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codeName="ThisWorkbook" autoCompressPictures="0"/>
  <mc:AlternateContent xmlns:mc="http://schemas.openxmlformats.org/markup-compatibility/2006">
    <mc:Choice Requires="x15">
      <x15ac:absPath xmlns:x15ac="http://schemas.microsoft.com/office/spreadsheetml/2010/11/ac" url="C:\Users\fosterk\Documents\"/>
    </mc:Choice>
  </mc:AlternateContent>
  <xr:revisionPtr revIDLastSave="0" documentId="8_{8E24AC43-C07B-474D-A328-A557D15245B4}"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5" i="5"/>
  <c r="V5" i="5"/>
  <c r="J5" i="5"/>
  <c r="E5" i="5"/>
  <c r="S5" i="5"/>
  <c r="C6" i="5"/>
  <c r="V6" i="5"/>
  <c r="J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G69" i="6" s="1" a="1"/>
  <c r="G69" i="6" s="1"/>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E6" i="5"/>
  <c r="E7"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X26" i="5" s="1"/>
  <c r="V27" i="5"/>
  <c r="E27" i="5"/>
  <c r="V28" i="5"/>
  <c r="E28" i="5"/>
  <c r="V29" i="5"/>
  <c r="E29" i="5"/>
  <c r="V30" i="5"/>
  <c r="E30" i="5"/>
  <c r="V31" i="5"/>
  <c r="E31" i="5"/>
  <c r="V32" i="5"/>
  <c r="E32" i="5"/>
  <c r="V33" i="5"/>
  <c r="E33" i="5"/>
  <c r="X33" i="5" s="1"/>
  <c r="V34" i="5"/>
  <c r="E34" i="5"/>
  <c r="V35" i="5"/>
  <c r="E35" i="5"/>
  <c r="X35" i="5" s="1"/>
  <c r="V36" i="5"/>
  <c r="E36" i="5"/>
  <c r="V37" i="5"/>
  <c r="E37" i="5"/>
  <c r="V38" i="5"/>
  <c r="E38" i="5"/>
  <c r="V39" i="5"/>
  <c r="E39" i="5"/>
  <c r="V40" i="5"/>
  <c r="E40" i="5"/>
  <c r="V41" i="5"/>
  <c r="E41" i="5"/>
  <c r="V42" i="5"/>
  <c r="E42" i="5"/>
  <c r="X42" i="5" s="1"/>
  <c r="V43" i="5"/>
  <c r="E43" i="5"/>
  <c r="V44" i="5"/>
  <c r="E44" i="5"/>
  <c r="V45" i="5"/>
  <c r="E45" i="5"/>
  <c r="V46" i="5"/>
  <c r="E46" i="5"/>
  <c r="V47" i="5"/>
  <c r="E47" i="5"/>
  <c r="V48" i="5"/>
  <c r="E48" i="5"/>
  <c r="V49" i="5"/>
  <c r="E49" i="5"/>
  <c r="V50" i="5"/>
  <c r="E50" i="5"/>
  <c r="V51" i="5"/>
  <c r="E51" i="5"/>
  <c r="X51" i="5" s="1"/>
  <c r="V52" i="5"/>
  <c r="E52" i="5"/>
  <c r="V53" i="5"/>
  <c r="E53" i="5"/>
  <c r="X53" i="5" s="1"/>
  <c r="V54" i="5"/>
  <c r="E54" i="5"/>
  <c r="V55" i="5"/>
  <c r="E55" i="5"/>
  <c r="V56" i="5"/>
  <c r="E56" i="5"/>
  <c r="V57" i="5"/>
  <c r="E57" i="5"/>
  <c r="V58" i="5"/>
  <c r="E58" i="5"/>
  <c r="V59" i="5"/>
  <c r="E59" i="5"/>
  <c r="V60" i="5"/>
  <c r="E60" i="5"/>
  <c r="X60" i="5" s="1"/>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X80" i="5" s="1"/>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X105" i="5" s="1"/>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X123" i="5" s="1"/>
  <c r="V124" i="5"/>
  <c r="E124" i="5"/>
  <c r="V125" i="5"/>
  <c r="E125" i="5"/>
  <c r="X125" i="5" s="1"/>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X141" i="5" s="1"/>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X159" i="5" s="1"/>
  <c r="V160" i="5"/>
  <c r="E160" i="5"/>
  <c r="V161" i="5"/>
  <c r="E161" i="5"/>
  <c r="X161" i="5" s="1"/>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X177" i="5" s="1"/>
  <c r="V178" i="5"/>
  <c r="E178" i="5"/>
  <c r="V179" i="5"/>
  <c r="E179" i="5"/>
  <c r="X179" i="5" s="1"/>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X195" i="5" s="1"/>
  <c r="V196" i="5"/>
  <c r="E196" i="5"/>
  <c r="V197" i="5"/>
  <c r="E197" i="5"/>
  <c r="X197" i="5" s="1"/>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X213" i="5" s="1"/>
  <c r="V214" i="5"/>
  <c r="E214" i="5"/>
  <c r="V215" i="5"/>
  <c r="E215" i="5"/>
  <c r="V216" i="5"/>
  <c r="E216" i="5"/>
  <c r="V217" i="5"/>
  <c r="E217" i="5"/>
  <c r="V218" i="5"/>
  <c r="E218" i="5"/>
  <c r="V219" i="5"/>
  <c r="E219" i="5"/>
  <c r="V220" i="5"/>
  <c r="E220" i="5"/>
  <c r="V221" i="5"/>
  <c r="E221" i="5"/>
  <c r="V222" i="5"/>
  <c r="E222" i="5"/>
  <c r="X222" i="5" s="1"/>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X258" i="5" s="1"/>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X332" i="5" s="1"/>
  <c r="V333" i="5"/>
  <c r="E333" i="5"/>
  <c r="V334" i="5"/>
  <c r="E334" i="5"/>
  <c r="V335" i="5"/>
  <c r="E335" i="5"/>
  <c r="V336" i="5"/>
  <c r="E336" i="5"/>
  <c r="V337" i="5"/>
  <c r="E337" i="5"/>
  <c r="V338" i="5"/>
  <c r="E338" i="5"/>
  <c r="V339" i="5"/>
  <c r="E339" i="5"/>
  <c r="V340" i="5"/>
  <c r="E340" i="5"/>
  <c r="V341" i="5"/>
  <c r="E341" i="5"/>
  <c r="X341" i="5" s="1"/>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X368" i="5" s="1"/>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X404" i="5" s="1"/>
  <c r="V405" i="5"/>
  <c r="E405" i="5"/>
  <c r="V406" i="5"/>
  <c r="E406" i="5"/>
  <c r="V407" i="5"/>
  <c r="E407" i="5"/>
  <c r="V408" i="5"/>
  <c r="E408" i="5"/>
  <c r="V409" i="5"/>
  <c r="E409" i="5"/>
  <c r="V410" i="5"/>
  <c r="E410" i="5"/>
  <c r="V411" i="5"/>
  <c r="E411" i="5"/>
  <c r="V412" i="5"/>
  <c r="E412" i="5"/>
  <c r="V413" i="5"/>
  <c r="E413" i="5"/>
  <c r="X413" i="5" s="1"/>
  <c r="V414" i="5"/>
  <c r="E414" i="5"/>
  <c r="V415" i="5"/>
  <c r="E415" i="5"/>
  <c r="V416" i="5"/>
  <c r="E416" i="5"/>
  <c r="V417" i="5"/>
  <c r="E417" i="5"/>
  <c r="V418" i="5"/>
  <c r="E418" i="5"/>
  <c r="V419" i="5"/>
  <c r="E419" i="5"/>
  <c r="V420" i="5"/>
  <c r="E420" i="5"/>
  <c r="X420" i="5" s="1"/>
  <c r="V421" i="5"/>
  <c r="E421" i="5"/>
  <c r="V422" i="5"/>
  <c r="E422" i="5"/>
  <c r="V423" i="5"/>
  <c r="E423" i="5"/>
  <c r="V424" i="5"/>
  <c r="E424" i="5"/>
  <c r="V425" i="5"/>
  <c r="E425" i="5"/>
  <c r="V426" i="5"/>
  <c r="E426" i="5"/>
  <c r="V427" i="5"/>
  <c r="E427" i="5"/>
  <c r="V428" i="5"/>
  <c r="E428" i="5"/>
  <c r="V429" i="5"/>
  <c r="E429" i="5"/>
  <c r="X429" i="5" s="1"/>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X449" i="5" s="1"/>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X492" i="5" s="1"/>
  <c r="V493" i="5"/>
  <c r="E493" i="5"/>
  <c r="V494" i="5"/>
  <c r="E494" i="5"/>
  <c r="X494" i="5" s="1"/>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X512" i="5" s="1"/>
  <c r="V513" i="5"/>
  <c r="E513" i="5"/>
  <c r="V514" i="5"/>
  <c r="E514" i="5"/>
  <c r="V515" i="5"/>
  <c r="E515" i="5"/>
  <c r="V516" i="5"/>
  <c r="E516" i="5"/>
  <c r="V517" i="5"/>
  <c r="E517" i="5"/>
  <c r="V518" i="5"/>
  <c r="E518" i="5"/>
  <c r="V519" i="5"/>
  <c r="E519" i="5"/>
  <c r="X519" i="5" s="1"/>
  <c r="V520" i="5"/>
  <c r="E520" i="5"/>
  <c r="V521" i="5"/>
  <c r="E521" i="5"/>
  <c r="V522" i="5"/>
  <c r="E522" i="5"/>
  <c r="V523" i="5"/>
  <c r="E523" i="5"/>
  <c r="V524" i="5"/>
  <c r="E524" i="5"/>
  <c r="V525" i="5"/>
  <c r="E525" i="5"/>
  <c r="V526" i="5"/>
  <c r="E526" i="5"/>
  <c r="V527" i="5"/>
  <c r="E527" i="5"/>
  <c r="V528" i="5"/>
  <c r="E528" i="5"/>
  <c r="X528" i="5" s="1"/>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X566" i="5" s="1"/>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X582" i="5" s="1"/>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X620" i="5" s="1"/>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X636" i="5" s="1"/>
  <c r="V637" i="5"/>
  <c r="E637" i="5"/>
  <c r="V638" i="5"/>
  <c r="E638" i="5"/>
  <c r="X638" i="5" s="1"/>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X654" i="5" s="1"/>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X681" i="5" s="1"/>
  <c r="V682" i="5"/>
  <c r="E682" i="5"/>
  <c r="V683" i="5"/>
  <c r="E683" i="5"/>
  <c r="X683" i="5" s="1"/>
  <c r="V684" i="5"/>
  <c r="E684" i="5"/>
  <c r="V685" i="5"/>
  <c r="E685" i="5"/>
  <c r="V686" i="5"/>
  <c r="E686" i="5"/>
  <c r="V687" i="5"/>
  <c r="E687" i="5"/>
  <c r="V688" i="5"/>
  <c r="E688" i="5"/>
  <c r="V689" i="5"/>
  <c r="E689" i="5"/>
  <c r="V690" i="5"/>
  <c r="E690" i="5"/>
  <c r="X690" i="5" s="1"/>
  <c r="V691" i="5"/>
  <c r="E691" i="5"/>
  <c r="V692" i="5"/>
  <c r="E692" i="5"/>
  <c r="V693" i="5"/>
  <c r="E693" i="5"/>
  <c r="V694" i="5"/>
  <c r="E694" i="5"/>
  <c r="V695" i="5"/>
  <c r="E695" i="5"/>
  <c r="V696" i="5"/>
  <c r="E696" i="5"/>
  <c r="V697" i="5"/>
  <c r="E697" i="5"/>
  <c r="V698" i="5"/>
  <c r="E698" i="5"/>
  <c r="V699" i="5"/>
  <c r="E699" i="5"/>
  <c r="X699" i="5" s="1"/>
  <c r="V700" i="5"/>
  <c r="E700" i="5"/>
  <c r="V701" i="5"/>
  <c r="E701" i="5"/>
  <c r="X701" i="5" s="1"/>
  <c r="V702" i="5"/>
  <c r="E702" i="5"/>
  <c r="V703" i="5"/>
  <c r="E703" i="5"/>
  <c r="V704" i="5"/>
  <c r="E704" i="5"/>
  <c r="V705" i="5"/>
  <c r="E705" i="5"/>
  <c r="V706" i="5"/>
  <c r="E706" i="5"/>
  <c r="V707" i="5"/>
  <c r="E707" i="5"/>
  <c r="V708" i="5"/>
  <c r="E708" i="5"/>
  <c r="X708" i="5" s="1"/>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X728" i="5" s="1"/>
  <c r="V729" i="5"/>
  <c r="E729" i="5"/>
  <c r="V730" i="5"/>
  <c r="E730" i="5"/>
  <c r="V731" i="5"/>
  <c r="E731" i="5"/>
  <c r="V732" i="5"/>
  <c r="E732" i="5"/>
  <c r="V733" i="5"/>
  <c r="E733" i="5"/>
  <c r="V734" i="5"/>
  <c r="E734" i="5"/>
  <c r="V735" i="5"/>
  <c r="E735" i="5"/>
  <c r="X735" i="5" s="1"/>
  <c r="V736" i="5"/>
  <c r="E736" i="5"/>
  <c r="V737" i="5"/>
  <c r="E737" i="5"/>
  <c r="V738" i="5"/>
  <c r="E738" i="5"/>
  <c r="V739" i="5"/>
  <c r="E739" i="5"/>
  <c r="V740" i="5"/>
  <c r="E740" i="5"/>
  <c r="V741" i="5"/>
  <c r="E741" i="5"/>
  <c r="V742" i="5"/>
  <c r="E742" i="5"/>
  <c r="V743" i="5"/>
  <c r="E743" i="5"/>
  <c r="V744" i="5"/>
  <c r="E744" i="5"/>
  <c r="X744" i="5" s="1"/>
  <c r="V745" i="5"/>
  <c r="E745" i="5"/>
  <c r="V746" i="5"/>
  <c r="E746" i="5"/>
  <c r="V747" i="5"/>
  <c r="E747" i="5"/>
  <c r="V748" i="5"/>
  <c r="E748" i="5"/>
  <c r="V749" i="5"/>
  <c r="E749" i="5"/>
  <c r="V750" i="5"/>
  <c r="E750" i="5"/>
  <c r="V751" i="5"/>
  <c r="E751" i="5"/>
  <c r="V752" i="5"/>
  <c r="E752" i="5"/>
  <c r="V753" i="5"/>
  <c r="E753" i="5"/>
  <c r="X753" i="5" s="1"/>
  <c r="V754" i="5"/>
  <c r="E754" i="5"/>
  <c r="V755" i="5"/>
  <c r="E755" i="5"/>
  <c r="X755" i="5" s="1"/>
  <c r="V756" i="5"/>
  <c r="E756" i="5"/>
  <c r="V757" i="5"/>
  <c r="E757" i="5"/>
  <c r="V758" i="5"/>
  <c r="E758" i="5"/>
  <c r="V759" i="5"/>
  <c r="E759" i="5"/>
  <c r="V760" i="5"/>
  <c r="E760" i="5"/>
  <c r="V761" i="5"/>
  <c r="E761" i="5"/>
  <c r="V762" i="5"/>
  <c r="E762" i="5"/>
  <c r="V763" i="5"/>
  <c r="E763" i="5"/>
  <c r="V764" i="5"/>
  <c r="E764" i="5"/>
  <c r="X764" i="5" s="1"/>
  <c r="V765" i="5"/>
  <c r="E765" i="5"/>
  <c r="V766" i="5"/>
  <c r="E766" i="5"/>
  <c r="V767" i="5"/>
  <c r="E767" i="5"/>
  <c r="V768" i="5"/>
  <c r="E768" i="5"/>
  <c r="V769" i="5"/>
  <c r="E769" i="5"/>
  <c r="V770" i="5"/>
  <c r="E770" i="5"/>
  <c r="V771" i="5"/>
  <c r="E771" i="5"/>
  <c r="X771" i="5" s="1"/>
  <c r="V772" i="5"/>
  <c r="E772" i="5"/>
  <c r="V773" i="5"/>
  <c r="E773" i="5"/>
  <c r="X773" i="5" s="1"/>
  <c r="V774" i="5"/>
  <c r="E774" i="5"/>
  <c r="V775" i="5"/>
  <c r="E775" i="5"/>
  <c r="V776" i="5"/>
  <c r="E776" i="5"/>
  <c r="V777" i="5"/>
  <c r="E777" i="5"/>
  <c r="V778" i="5"/>
  <c r="E778" i="5"/>
  <c r="V779" i="5"/>
  <c r="E779" i="5"/>
  <c r="V780" i="5"/>
  <c r="E780" i="5"/>
  <c r="X780" i="5" s="1"/>
  <c r="V781" i="5"/>
  <c r="E781" i="5"/>
  <c r="V782" i="5"/>
  <c r="E782" i="5"/>
  <c r="V783" i="5"/>
  <c r="E783" i="5"/>
  <c r="V784" i="5"/>
  <c r="E784" i="5"/>
  <c r="V785" i="5"/>
  <c r="E785" i="5"/>
  <c r="V786" i="5"/>
  <c r="E786" i="5"/>
  <c r="V787" i="5"/>
  <c r="E787" i="5"/>
  <c r="V788" i="5"/>
  <c r="E788" i="5"/>
  <c r="V789" i="5"/>
  <c r="E789" i="5"/>
  <c r="V790" i="5"/>
  <c r="E790" i="5"/>
  <c r="V791" i="5"/>
  <c r="E791" i="5"/>
  <c r="X791" i="5" s="1"/>
  <c r="V792" i="5"/>
  <c r="E792" i="5"/>
  <c r="V793" i="5"/>
  <c r="E793" i="5"/>
  <c r="V794" i="5"/>
  <c r="E794" i="5"/>
  <c r="V795" i="5"/>
  <c r="E795" i="5"/>
  <c r="V796" i="5"/>
  <c r="E796" i="5"/>
  <c r="V797" i="5"/>
  <c r="E797" i="5"/>
  <c r="V798" i="5"/>
  <c r="E798" i="5"/>
  <c r="X798" i="5" s="1"/>
  <c r="V799" i="5"/>
  <c r="E799" i="5"/>
  <c r="V800" i="5"/>
  <c r="E800" i="5"/>
  <c r="X800" i="5" s="1"/>
  <c r="V801" i="5"/>
  <c r="E801" i="5"/>
  <c r="V802" i="5"/>
  <c r="E802" i="5"/>
  <c r="V803" i="5"/>
  <c r="E803" i="5"/>
  <c r="V804" i="5"/>
  <c r="E804" i="5"/>
  <c r="V805" i="5"/>
  <c r="E805" i="5"/>
  <c r="V806" i="5"/>
  <c r="E806" i="5"/>
  <c r="V807" i="5"/>
  <c r="E807" i="5"/>
  <c r="V808" i="5"/>
  <c r="E808" i="5"/>
  <c r="V809" i="5"/>
  <c r="E809" i="5"/>
  <c r="X809" i="5" s="1"/>
  <c r="V810" i="5"/>
  <c r="E810" i="5"/>
  <c r="V811" i="5"/>
  <c r="E811" i="5"/>
  <c r="V812" i="5"/>
  <c r="E812" i="5"/>
  <c r="V813" i="5"/>
  <c r="E813" i="5"/>
  <c r="V814" i="5"/>
  <c r="E814" i="5"/>
  <c r="V815" i="5"/>
  <c r="E815" i="5"/>
  <c r="V816" i="5"/>
  <c r="E816" i="5"/>
  <c r="X816" i="5" s="1"/>
  <c r="V817" i="5"/>
  <c r="E817" i="5"/>
  <c r="V818" i="5"/>
  <c r="E818" i="5"/>
  <c r="V819" i="5"/>
  <c r="E819" i="5"/>
  <c r="V820" i="5"/>
  <c r="E820" i="5"/>
  <c r="V821" i="5"/>
  <c r="E821" i="5"/>
  <c r="V822" i="5"/>
  <c r="E822" i="5"/>
  <c r="V823" i="5"/>
  <c r="E823" i="5"/>
  <c r="V824" i="5"/>
  <c r="E824" i="5"/>
  <c r="V825" i="5"/>
  <c r="E825" i="5"/>
  <c r="X825" i="5" s="1"/>
  <c r="V826" i="5"/>
  <c r="E826" i="5"/>
  <c r="V827" i="5"/>
  <c r="E827" i="5"/>
  <c r="X827" i="5" s="1"/>
  <c r="V828" i="5"/>
  <c r="E828" i="5"/>
  <c r="V829" i="5"/>
  <c r="E829" i="5"/>
  <c r="V830" i="5"/>
  <c r="E830" i="5"/>
  <c r="V831" i="5"/>
  <c r="E831" i="5"/>
  <c r="V832" i="5"/>
  <c r="E832" i="5"/>
  <c r="V833" i="5"/>
  <c r="E833" i="5"/>
  <c r="V834" i="5"/>
  <c r="E834" i="5"/>
  <c r="X834" i="5" s="1"/>
  <c r="V835" i="5"/>
  <c r="E835" i="5"/>
  <c r="V836" i="5"/>
  <c r="E836" i="5"/>
  <c r="X836" i="5" s="1"/>
  <c r="V837" i="5"/>
  <c r="E837" i="5"/>
  <c r="V838" i="5"/>
  <c r="E838" i="5"/>
  <c r="V839" i="5"/>
  <c r="E839" i="5"/>
  <c r="V840" i="5"/>
  <c r="E840" i="5"/>
  <c r="V841" i="5"/>
  <c r="E841" i="5"/>
  <c r="V842" i="5"/>
  <c r="E842" i="5"/>
  <c r="V843" i="5"/>
  <c r="E843" i="5"/>
  <c r="X843" i="5" s="1"/>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X861" i="5" s="1"/>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X888" i="5" s="1"/>
  <c r="V889" i="5"/>
  <c r="E889" i="5"/>
  <c r="V890" i="5"/>
  <c r="E890" i="5"/>
  <c r="V891" i="5"/>
  <c r="E891" i="5"/>
  <c r="V892" i="5"/>
  <c r="E892" i="5"/>
  <c r="V893" i="5"/>
  <c r="E893" i="5"/>
  <c r="V894" i="5"/>
  <c r="E894" i="5"/>
  <c r="V895" i="5"/>
  <c r="E895" i="5"/>
  <c r="V896" i="5"/>
  <c r="E896" i="5"/>
  <c r="V897" i="5"/>
  <c r="E897" i="5"/>
  <c r="X897" i="5" s="1"/>
  <c r="V898" i="5"/>
  <c r="E898" i="5"/>
  <c r="V899" i="5"/>
  <c r="E899" i="5"/>
  <c r="V900" i="5"/>
  <c r="E900" i="5"/>
  <c r="V901" i="5"/>
  <c r="E901" i="5"/>
  <c r="V902" i="5"/>
  <c r="E902" i="5"/>
  <c r="V903" i="5"/>
  <c r="E903" i="5"/>
  <c r="V904" i="5"/>
  <c r="E904" i="5"/>
  <c r="V905" i="5"/>
  <c r="E905" i="5"/>
  <c r="V906" i="5"/>
  <c r="E906" i="5"/>
  <c r="X906" i="5" s="1"/>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X924" i="5" s="1"/>
  <c r="V925" i="5"/>
  <c r="E925" i="5"/>
  <c r="V926" i="5"/>
  <c r="E926" i="5"/>
  <c r="X926" i="5" s="1"/>
  <c r="V927" i="5"/>
  <c r="E927" i="5"/>
  <c r="V928" i="5"/>
  <c r="E928" i="5"/>
  <c r="V929" i="5"/>
  <c r="E929" i="5"/>
  <c r="V930" i="5"/>
  <c r="E930" i="5"/>
  <c r="V931" i="5"/>
  <c r="E931" i="5"/>
  <c r="V932" i="5"/>
  <c r="E932" i="5"/>
  <c r="V933" i="5"/>
  <c r="E933" i="5"/>
  <c r="X933" i="5" s="1"/>
  <c r="V934" i="5"/>
  <c r="E934" i="5"/>
  <c r="V935" i="5"/>
  <c r="E935" i="5"/>
  <c r="X935" i="5" s="1"/>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X951" i="5" s="1"/>
  <c r="V952" i="5"/>
  <c r="E952" i="5"/>
  <c r="V953" i="5"/>
  <c r="E953" i="5"/>
  <c r="X953" i="5" s="1"/>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X969" i="5" s="1"/>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X1023" i="5" s="1"/>
  <c r="V1024" i="5"/>
  <c r="E1024" i="5"/>
  <c r="V1025" i="5"/>
  <c r="E1025" i="5"/>
  <c r="X1025" i="5" s="1"/>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X1041" i="5" s="1"/>
  <c r="V1042" i="5"/>
  <c r="E1042" i="5"/>
  <c r="V1043" i="5"/>
  <c r="E1043" i="5"/>
  <c r="X1043" i="5" s="1"/>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X1061" i="5" s="1"/>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X1077" i="5" s="1"/>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X1106" i="5" s="1"/>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X1142" i="5" s="1"/>
  <c r="V1143" i="5"/>
  <c r="E1143" i="5"/>
  <c r="V1144" i="5"/>
  <c r="E1144" i="5"/>
  <c r="V1145" i="5"/>
  <c r="E1145" i="5"/>
  <c r="V1146" i="5"/>
  <c r="E1146" i="5"/>
  <c r="V1147" i="5"/>
  <c r="E1147" i="5"/>
  <c r="V1148" i="5"/>
  <c r="E1148" i="5"/>
  <c r="V1149" i="5"/>
  <c r="E1149" i="5"/>
  <c r="X1149" i="5" s="1"/>
  <c r="V1150" i="5"/>
  <c r="E1150" i="5"/>
  <c r="V1151" i="5"/>
  <c r="E1151" i="5"/>
  <c r="V1152" i="5"/>
  <c r="E1152" i="5"/>
  <c r="V1153" i="5"/>
  <c r="E1153" i="5"/>
  <c r="V1154" i="5"/>
  <c r="E1154" i="5"/>
  <c r="V1155" i="5"/>
  <c r="E1155" i="5"/>
  <c r="V1156" i="5"/>
  <c r="E1156" i="5"/>
  <c r="V1157" i="5"/>
  <c r="E1157" i="5"/>
  <c r="V1158" i="5"/>
  <c r="E1158" i="5"/>
  <c r="V1159" i="5"/>
  <c r="E1159" i="5"/>
  <c r="V1160" i="5"/>
  <c r="E1160" i="5"/>
  <c r="X1160" i="5" s="1"/>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X1176" i="5" s="1"/>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X1205" i="5" s="1"/>
  <c r="V1206" i="5"/>
  <c r="E1206" i="5"/>
  <c r="V1207" i="5"/>
  <c r="E1207" i="5"/>
  <c r="V1208" i="5"/>
  <c r="E1208" i="5"/>
  <c r="V1209" i="5"/>
  <c r="E1209" i="5"/>
  <c r="V1210" i="5"/>
  <c r="E1210" i="5"/>
  <c r="V1211" i="5"/>
  <c r="E1211" i="5"/>
  <c r="V1212" i="5"/>
  <c r="E1212" i="5"/>
  <c r="X1212" i="5" s="1"/>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X1248" i="5" s="1"/>
  <c r="V1249" i="5"/>
  <c r="E1249" i="5"/>
  <c r="V1250" i="5"/>
  <c r="E1250" i="5"/>
  <c r="X1250" i="5" s="1"/>
  <c r="V1251" i="5"/>
  <c r="E1251" i="5"/>
  <c r="V1252" i="5"/>
  <c r="E1252" i="5"/>
  <c r="V1253" i="5"/>
  <c r="E1253" i="5"/>
  <c r="V1254" i="5"/>
  <c r="E1254" i="5"/>
  <c r="V1255" i="5"/>
  <c r="E1255" i="5"/>
  <c r="V1256" i="5"/>
  <c r="E1256" i="5"/>
  <c r="V1257" i="5"/>
  <c r="E1257" i="5"/>
  <c r="X1257" i="5" s="1"/>
  <c r="V1258" i="5"/>
  <c r="E1258" i="5"/>
  <c r="V1259" i="5"/>
  <c r="E1259" i="5"/>
  <c r="V1260" i="5"/>
  <c r="E1260" i="5"/>
  <c r="V1261" i="5"/>
  <c r="E1261" i="5"/>
  <c r="V1262" i="5"/>
  <c r="E1262" i="5"/>
  <c r="V1263" i="5"/>
  <c r="E1263" i="5"/>
  <c r="V1264" i="5"/>
  <c r="E1264" i="5"/>
  <c r="V1265" i="5"/>
  <c r="E1265" i="5"/>
  <c r="V1266" i="5"/>
  <c r="E1266" i="5"/>
  <c r="V1267" i="5"/>
  <c r="E1267" i="5"/>
  <c r="V1268" i="5"/>
  <c r="E1268" i="5"/>
  <c r="X1268" i="5" s="1"/>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X1293" i="5" s="1"/>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X1349" i="5" s="1"/>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X1365" i="5" s="1"/>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X1383" i="5" s="1"/>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X1410" i="5" s="1"/>
  <c r="V1411" i="5"/>
  <c r="E1411" i="5"/>
  <c r="V1412" i="5"/>
  <c r="E1412" i="5"/>
  <c r="X1412" i="5" s="1"/>
  <c r="V1413" i="5"/>
  <c r="E1413" i="5"/>
  <c r="V1414" i="5"/>
  <c r="E1414" i="5"/>
  <c r="V1415" i="5"/>
  <c r="E1415" i="5"/>
  <c r="V1416" i="5"/>
  <c r="E1416" i="5"/>
  <c r="V1417" i="5"/>
  <c r="E1417" i="5"/>
  <c r="V1418" i="5"/>
  <c r="E1418" i="5"/>
  <c r="V1419" i="5"/>
  <c r="E1419" i="5"/>
  <c r="X1419" i="5" s="1"/>
  <c r="V1420" i="5"/>
  <c r="E1420" i="5"/>
  <c r="V1421" i="5"/>
  <c r="E1421" i="5"/>
  <c r="V1422" i="5"/>
  <c r="E1422" i="5"/>
  <c r="V1423" i="5"/>
  <c r="E1423" i="5"/>
  <c r="V1424" i="5"/>
  <c r="E1424" i="5"/>
  <c r="V1425" i="5"/>
  <c r="E1425" i="5"/>
  <c r="V1426" i="5"/>
  <c r="E1426" i="5"/>
  <c r="V1427" i="5"/>
  <c r="E1427" i="5"/>
  <c r="V1428" i="5"/>
  <c r="E1428" i="5"/>
  <c r="V1429" i="5"/>
  <c r="E1429" i="5"/>
  <c r="V1430" i="5"/>
  <c r="E1430" i="5"/>
  <c r="X1430" i="5" s="1"/>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X1448" i="5" s="1"/>
  <c r="V1449" i="5"/>
  <c r="E1449" i="5"/>
  <c r="V1450" i="5"/>
  <c r="E1450" i="5"/>
  <c r="V1451" i="5"/>
  <c r="E1451" i="5"/>
  <c r="V1452" i="5"/>
  <c r="E1452" i="5"/>
  <c r="V1453" i="5"/>
  <c r="E1453" i="5"/>
  <c r="V1454" i="5"/>
  <c r="E1454" i="5"/>
  <c r="V1455" i="5"/>
  <c r="E1455" i="5"/>
  <c r="X1455" i="5" s="1"/>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X1475" i="5" s="1"/>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X1491" i="5" s="1"/>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X1509" i="5" s="1"/>
  <c r="V1510" i="5"/>
  <c r="E1510" i="5"/>
  <c r="V1511" i="5"/>
  <c r="E1511" i="5"/>
  <c r="V1512" i="5"/>
  <c r="E1512" i="5"/>
  <c r="V1513" i="5"/>
  <c r="E1513" i="5"/>
  <c r="V1514" i="5"/>
  <c r="E1514" i="5"/>
  <c r="V1515" i="5"/>
  <c r="E1515" i="5"/>
  <c r="V1516" i="5"/>
  <c r="E1516" i="5"/>
  <c r="V1517" i="5"/>
  <c r="E1517" i="5"/>
  <c r="V1518" i="5"/>
  <c r="E1518" i="5"/>
  <c r="X1518" i="5" s="1"/>
  <c r="V1519" i="5"/>
  <c r="E1519" i="5"/>
  <c r="V1520" i="5"/>
  <c r="E1520" i="5"/>
  <c r="X1520" i="5" s="1"/>
  <c r="V1521" i="5"/>
  <c r="E1521" i="5"/>
  <c r="V1522" i="5"/>
  <c r="E1522" i="5"/>
  <c r="V1523" i="5"/>
  <c r="E1523" i="5"/>
  <c r="V1524" i="5"/>
  <c r="E1524" i="5"/>
  <c r="V1525" i="5"/>
  <c r="E1525" i="5"/>
  <c r="V1526" i="5"/>
  <c r="E1526" i="5"/>
  <c r="V1527" i="5"/>
  <c r="E1527" i="5"/>
  <c r="V1528" i="5"/>
  <c r="E1528" i="5"/>
  <c r="V1529" i="5"/>
  <c r="E1529" i="5"/>
  <c r="X1529" i="5" s="1"/>
  <c r="V1530" i="5"/>
  <c r="E1530" i="5"/>
  <c r="V1531" i="5"/>
  <c r="E1531" i="5"/>
  <c r="V1532" i="5"/>
  <c r="E1532" i="5"/>
  <c r="V1533" i="5"/>
  <c r="E1533" i="5"/>
  <c r="V1534" i="5"/>
  <c r="E1534" i="5"/>
  <c r="V1535" i="5"/>
  <c r="E1535" i="5"/>
  <c r="V1536" i="5"/>
  <c r="E1536" i="5"/>
  <c r="V1537" i="5"/>
  <c r="E1537" i="5"/>
  <c r="V1538" i="5"/>
  <c r="E1538" i="5"/>
  <c r="X1538" i="5" s="1"/>
  <c r="V1539" i="5"/>
  <c r="E1539" i="5"/>
  <c r="V1540" i="5"/>
  <c r="E1540" i="5"/>
  <c r="V1541" i="5"/>
  <c r="E1541" i="5"/>
  <c r="V1542" i="5"/>
  <c r="E1542" i="5"/>
  <c r="V1543" i="5"/>
  <c r="E1543" i="5"/>
  <c r="V1544" i="5"/>
  <c r="E1544" i="5"/>
  <c r="V1545" i="5"/>
  <c r="E1545" i="5"/>
  <c r="X1545" i="5" s="1"/>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X1565" i="5" s="1"/>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X1581" i="5" s="1"/>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X1601" i="5" s="1"/>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X1617" i="5" s="1"/>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X1637" i="5" s="1"/>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X1709" i="5" s="1"/>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X1752" i="5" s="1"/>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X1790" i="5" s="1"/>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X1806" i="5" s="1"/>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X1824" i="5" s="1"/>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X1844" i="5" s="1"/>
  <c r="V1845" i="5"/>
  <c r="E1845" i="5"/>
  <c r="V1846" i="5"/>
  <c r="E1846" i="5"/>
  <c r="V1847" i="5"/>
  <c r="E1847" i="5"/>
  <c r="V1848" i="5"/>
  <c r="E1848" i="5"/>
  <c r="V1849" i="5"/>
  <c r="E1849" i="5"/>
  <c r="V1850" i="5"/>
  <c r="E1850" i="5"/>
  <c r="V1851" i="5"/>
  <c r="E1851" i="5"/>
  <c r="X1851" i="5" s="1"/>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X1871" i="5" s="1"/>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X1887" i="5" s="1"/>
  <c r="V1888" i="5"/>
  <c r="E1888" i="5"/>
  <c r="V1889" i="5"/>
  <c r="E1889" i="5"/>
  <c r="V1890" i="5"/>
  <c r="E1890" i="5"/>
  <c r="V1891" i="5"/>
  <c r="E1891" i="5"/>
  <c r="V1892" i="5"/>
  <c r="E1892" i="5"/>
  <c r="V1893" i="5"/>
  <c r="E1893" i="5"/>
  <c r="V1894" i="5"/>
  <c r="E1894" i="5"/>
  <c r="V1895" i="5"/>
  <c r="E1895" i="5"/>
  <c r="V1896" i="5"/>
  <c r="E1896" i="5"/>
  <c r="V1897" i="5"/>
  <c r="E1897" i="5"/>
  <c r="V1898" i="5"/>
  <c r="E1898" i="5"/>
  <c r="X1898" i="5" s="1"/>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X1916" i="5" s="1"/>
  <c r="V1917" i="5"/>
  <c r="E1917" i="5"/>
  <c r="X1917" i="5" s="1"/>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X1932" i="5" s="1"/>
  <c r="V1933" i="5"/>
  <c r="E1933" i="5"/>
  <c r="V1934" i="5"/>
  <c r="E1934" i="5"/>
  <c r="V1935" i="5"/>
  <c r="E1935" i="5"/>
  <c r="V1936" i="5"/>
  <c r="E1936" i="5"/>
  <c r="V1937" i="5"/>
  <c r="E1937" i="5"/>
  <c r="V1938" i="5"/>
  <c r="E1938" i="5"/>
  <c r="V1939" i="5"/>
  <c r="E1939" i="5"/>
  <c r="V1940" i="5"/>
  <c r="E1940" i="5"/>
  <c r="V1941" i="5"/>
  <c r="E1941" i="5"/>
  <c r="V1942" i="5"/>
  <c r="E1942" i="5"/>
  <c r="V1943" i="5"/>
  <c r="E1943" i="5"/>
  <c r="X1943" i="5" s="1"/>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X1959" i="5" s="1"/>
  <c r="V1960" i="5"/>
  <c r="E1960" i="5"/>
  <c r="V1961" i="5"/>
  <c r="E1961" i="5"/>
  <c r="V1962" i="5"/>
  <c r="E1962" i="5"/>
  <c r="V1963" i="5"/>
  <c r="E1963" i="5"/>
  <c r="V1964" i="5"/>
  <c r="E1964" i="5"/>
  <c r="V1965" i="5"/>
  <c r="E1965" i="5"/>
  <c r="V1966" i="5"/>
  <c r="E1966" i="5"/>
  <c r="V1967" i="5"/>
  <c r="E1967" i="5"/>
  <c r="V1968" i="5"/>
  <c r="E1968" i="5"/>
  <c r="X1968" i="5" s="1"/>
  <c r="V1969" i="5"/>
  <c r="E1969" i="5"/>
  <c r="V1970" i="5"/>
  <c r="E1970" i="5"/>
  <c r="V1971" i="5"/>
  <c r="E1971" i="5"/>
  <c r="V1972" i="5"/>
  <c r="E1972" i="5"/>
  <c r="V1973" i="5"/>
  <c r="E1973" i="5"/>
  <c r="V1974" i="5"/>
  <c r="E1974" i="5"/>
  <c r="V1975" i="5"/>
  <c r="E1975" i="5"/>
  <c r="V1976" i="5"/>
  <c r="E1976" i="5"/>
  <c r="V1977" i="5"/>
  <c r="E1977" i="5"/>
  <c r="X1977" i="5" s="1"/>
  <c r="V1978" i="5"/>
  <c r="E1978" i="5"/>
  <c r="V1979" i="5"/>
  <c r="E1979" i="5"/>
  <c r="X1979" i="5" s="1"/>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X2004" i="5" s="1"/>
  <c r="V2005" i="5"/>
  <c r="E2005" i="5"/>
  <c r="V2006" i="5"/>
  <c r="E2006" i="5"/>
  <c r="V2007" i="5"/>
  <c r="E2007" i="5"/>
  <c r="V2008" i="5"/>
  <c r="E2008" i="5"/>
  <c r="V2009" i="5"/>
  <c r="E2009" i="5"/>
  <c r="V2010" i="5"/>
  <c r="E2010" i="5"/>
  <c r="V2011" i="5"/>
  <c r="E2011" i="5"/>
  <c r="V2012" i="5"/>
  <c r="E2012" i="5"/>
  <c r="V2013" i="5"/>
  <c r="E2013" i="5"/>
  <c r="X2013" i="5" s="1"/>
  <c r="V2014" i="5"/>
  <c r="E2014" i="5"/>
  <c r="V2015" i="5"/>
  <c r="E2015" i="5"/>
  <c r="X2015" i="5" s="1"/>
  <c r="V2016" i="5"/>
  <c r="E2016" i="5"/>
  <c r="V2017" i="5"/>
  <c r="E2017" i="5"/>
  <c r="V2018" i="5"/>
  <c r="E2018" i="5"/>
  <c r="V2019" i="5"/>
  <c r="E2019" i="5"/>
  <c r="V2020" i="5"/>
  <c r="E2020" i="5"/>
  <c r="V2021" i="5"/>
  <c r="E2021" i="5"/>
  <c r="V2022" i="5"/>
  <c r="E2022" i="5"/>
  <c r="V2023" i="5"/>
  <c r="E2023" i="5"/>
  <c r="V2024" i="5"/>
  <c r="E2024" i="5"/>
  <c r="X2024" i="5" s="1"/>
  <c r="V2025" i="5"/>
  <c r="E2025" i="5"/>
  <c r="V2026" i="5"/>
  <c r="E2026" i="5"/>
  <c r="V2027" i="5"/>
  <c r="E2027" i="5"/>
  <c r="V2028" i="5"/>
  <c r="E2028" i="5"/>
  <c r="V2029" i="5"/>
  <c r="E2029" i="5"/>
  <c r="V2030" i="5"/>
  <c r="E2030" i="5"/>
  <c r="V2031" i="5"/>
  <c r="E2031" i="5"/>
  <c r="X2031" i="5" s="1"/>
  <c r="V2032" i="5"/>
  <c r="E2032" i="5"/>
  <c r="V2033" i="5"/>
  <c r="E2033" i="5"/>
  <c r="X2033" i="5" s="1"/>
  <c r="V2034" i="5"/>
  <c r="E2034" i="5"/>
  <c r="V2035" i="5"/>
  <c r="E2035" i="5"/>
  <c r="V2036" i="5"/>
  <c r="E2036" i="5"/>
  <c r="V2037" i="5"/>
  <c r="E2037" i="5"/>
  <c r="V2038" i="5"/>
  <c r="E2038" i="5"/>
  <c r="V2039" i="5"/>
  <c r="E2039" i="5"/>
  <c r="V2040" i="5"/>
  <c r="E2040" i="5"/>
  <c r="X2040" i="5" s="1"/>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X2061" i="5" s="1"/>
  <c r="V2062" i="5"/>
  <c r="E2062" i="5"/>
  <c r="V2063" i="5"/>
  <c r="E2063" i="5"/>
  <c r="V2064" i="5"/>
  <c r="E2064" i="5"/>
  <c r="V2065" i="5"/>
  <c r="E2065" i="5"/>
  <c r="V2066" i="5"/>
  <c r="E2066" i="5"/>
  <c r="V2067" i="5"/>
  <c r="E2067" i="5"/>
  <c r="X2067" i="5" s="1"/>
  <c r="V2068" i="5"/>
  <c r="E2068" i="5"/>
  <c r="V2069" i="5"/>
  <c r="E2069" i="5"/>
  <c r="V2070" i="5"/>
  <c r="E2070" i="5"/>
  <c r="V2071" i="5"/>
  <c r="E2071" i="5"/>
  <c r="V2072" i="5"/>
  <c r="E2072" i="5"/>
  <c r="X2072" i="5" s="1"/>
  <c r="V2073" i="5"/>
  <c r="E2073" i="5"/>
  <c r="V2074" i="5"/>
  <c r="E2074" i="5"/>
  <c r="V2075" i="5"/>
  <c r="E2075" i="5"/>
  <c r="X2075" i="5" s="1"/>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X2121" i="5" s="1"/>
  <c r="V2122" i="5"/>
  <c r="E2122" i="5"/>
  <c r="V2123" i="5"/>
  <c r="E2123" i="5"/>
  <c r="V2124" i="5"/>
  <c r="E2124" i="5"/>
  <c r="V2125" i="5"/>
  <c r="E2125" i="5"/>
  <c r="V2126" i="5"/>
  <c r="E2126" i="5"/>
  <c r="V2127" i="5"/>
  <c r="E2127" i="5"/>
  <c r="V2128" i="5"/>
  <c r="E2128" i="5"/>
  <c r="V2129" i="5"/>
  <c r="E2129" i="5"/>
  <c r="V2130" i="5"/>
  <c r="E2130" i="5"/>
  <c r="X2130" i="5" s="1"/>
  <c r="V2131" i="5"/>
  <c r="E2131" i="5"/>
  <c r="V2132" i="5"/>
  <c r="E2132" i="5"/>
  <c r="X2132" i="5" s="1"/>
  <c r="V2133" i="5"/>
  <c r="E2133" i="5"/>
  <c r="V2134" i="5"/>
  <c r="E2134" i="5"/>
  <c r="V2135" i="5"/>
  <c r="E2135" i="5"/>
  <c r="V2136" i="5"/>
  <c r="E2136" i="5"/>
  <c r="V2137" i="5"/>
  <c r="E2137" i="5"/>
  <c r="V2138" i="5"/>
  <c r="E2138" i="5"/>
  <c r="V2139" i="5"/>
  <c r="E2139" i="5"/>
  <c r="V2140" i="5"/>
  <c r="E2140" i="5"/>
  <c r="V2141" i="5"/>
  <c r="E2141" i="5"/>
  <c r="X2141" i="5" s="1"/>
  <c r="V2142" i="5"/>
  <c r="E2142" i="5"/>
  <c r="V2143" i="5"/>
  <c r="E2143" i="5"/>
  <c r="V2144" i="5"/>
  <c r="E2144" i="5"/>
  <c r="V2145" i="5"/>
  <c r="E2145" i="5"/>
  <c r="V2146" i="5"/>
  <c r="E2146" i="5"/>
  <c r="V2147" i="5"/>
  <c r="E2147" i="5"/>
  <c r="V2148" i="5"/>
  <c r="E2148" i="5"/>
  <c r="V2149" i="5"/>
  <c r="E2149" i="5"/>
  <c r="V2150" i="5"/>
  <c r="E2150" i="5"/>
  <c r="X2150" i="5" s="1"/>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X2166" i="5" s="1"/>
  <c r="V2167" i="5"/>
  <c r="E2167" i="5"/>
  <c r="V2168" i="5"/>
  <c r="E2168" i="5"/>
  <c r="V2169" i="5"/>
  <c r="E2169" i="5"/>
  <c r="V2170" i="5"/>
  <c r="E2170" i="5"/>
  <c r="V2171" i="5"/>
  <c r="E2171" i="5"/>
  <c r="V2172" i="5"/>
  <c r="E2172" i="5"/>
  <c r="V2173" i="5"/>
  <c r="E2173" i="5"/>
  <c r="V2174" i="5"/>
  <c r="E2174" i="5"/>
  <c r="V2175" i="5"/>
  <c r="E2175" i="5"/>
  <c r="V2176" i="5"/>
  <c r="E2176" i="5"/>
  <c r="V2177" i="5"/>
  <c r="E2177" i="5"/>
  <c r="X2177" i="5" s="1"/>
  <c r="V2178" i="5"/>
  <c r="E2178" i="5"/>
  <c r="V2179" i="5"/>
  <c r="E2179" i="5"/>
  <c r="V2180" i="5"/>
  <c r="E2180" i="5"/>
  <c r="V2181" i="5"/>
  <c r="E2181" i="5"/>
  <c r="V2182" i="5"/>
  <c r="E2182" i="5"/>
  <c r="V2183" i="5"/>
  <c r="E2183" i="5"/>
  <c r="V2184" i="5"/>
  <c r="E2184" i="5"/>
  <c r="V2185" i="5"/>
  <c r="E2185" i="5"/>
  <c r="V2186" i="5"/>
  <c r="E2186" i="5"/>
  <c r="X2186" i="5" s="1"/>
  <c r="V2187" i="5"/>
  <c r="E2187" i="5"/>
  <c r="V2188" i="5"/>
  <c r="E2188" i="5"/>
  <c r="V2189" i="5"/>
  <c r="E2189" i="5"/>
  <c r="V2190" i="5"/>
  <c r="E2190" i="5"/>
  <c r="V2191" i="5"/>
  <c r="E2191" i="5"/>
  <c r="V2192" i="5"/>
  <c r="E2192" i="5"/>
  <c r="V2193" i="5"/>
  <c r="E2193" i="5"/>
  <c r="V2194" i="5"/>
  <c r="E2194" i="5"/>
  <c r="V2195" i="5"/>
  <c r="E2195" i="5"/>
  <c r="X2195" i="5" s="1"/>
  <c r="V2196" i="5"/>
  <c r="E2196" i="5"/>
  <c r="V2197" i="5"/>
  <c r="E2197" i="5"/>
  <c r="V2198" i="5"/>
  <c r="E2198" i="5"/>
  <c r="V2199" i="5"/>
  <c r="E2199" i="5"/>
  <c r="V2200" i="5"/>
  <c r="E2200" i="5"/>
  <c r="V2201" i="5"/>
  <c r="E2201" i="5"/>
  <c r="V2202" i="5"/>
  <c r="E2202" i="5"/>
  <c r="X2202" i="5" s="1"/>
  <c r="V2203" i="5"/>
  <c r="E2203" i="5"/>
  <c r="V2204" i="5"/>
  <c r="E2204" i="5"/>
  <c r="X2204" i="5" s="1"/>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X2220" i="5" s="1"/>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X2247" i="5" s="1"/>
  <c r="V2248" i="5"/>
  <c r="E2248" i="5"/>
  <c r="V2249" i="5"/>
  <c r="E2249" i="5"/>
  <c r="X2249" i="5" s="1"/>
  <c r="V2250" i="5"/>
  <c r="E2250" i="5"/>
  <c r="V2251" i="5"/>
  <c r="E2251" i="5"/>
  <c r="V2252" i="5"/>
  <c r="E2252" i="5"/>
  <c r="V2253" i="5"/>
  <c r="E2253" i="5"/>
  <c r="V2254" i="5"/>
  <c r="E2254" i="5"/>
  <c r="V2255" i="5"/>
  <c r="E2255" i="5"/>
  <c r="V2256" i="5"/>
  <c r="E2256" i="5"/>
  <c r="X2256" i="5" s="1"/>
  <c r="V2257" i="5"/>
  <c r="E2257" i="5"/>
  <c r="V2258" i="5"/>
  <c r="E2258" i="5"/>
  <c r="V2259" i="5"/>
  <c r="E2259" i="5"/>
  <c r="V2260" i="5"/>
  <c r="E2260" i="5"/>
  <c r="V2261" i="5"/>
  <c r="E2261" i="5"/>
  <c r="V2262" i="5"/>
  <c r="E2262" i="5"/>
  <c r="V2263" i="5"/>
  <c r="E2263" i="5"/>
  <c r="V2264" i="5"/>
  <c r="E2264" i="5"/>
  <c r="V2265" i="5"/>
  <c r="E2265" i="5"/>
  <c r="V2266" i="5"/>
  <c r="E2266" i="5"/>
  <c r="V2267" i="5"/>
  <c r="E2267" i="5"/>
  <c r="X2267" i="5" s="1"/>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X2285" i="5" s="1"/>
  <c r="V2286" i="5"/>
  <c r="E2286" i="5"/>
  <c r="V2287" i="5"/>
  <c r="E2287" i="5"/>
  <c r="V2288" i="5"/>
  <c r="E2288" i="5"/>
  <c r="V2289" i="5"/>
  <c r="E2289" i="5"/>
  <c r="V2290" i="5"/>
  <c r="E2290" i="5"/>
  <c r="V2291" i="5"/>
  <c r="E2291" i="5"/>
  <c r="V2292" i="5"/>
  <c r="E2292" i="5"/>
  <c r="V2293" i="5"/>
  <c r="E2293" i="5"/>
  <c r="V2294" i="5"/>
  <c r="E2294" i="5"/>
  <c r="X2294" i="5" s="1"/>
  <c r="V2295" i="5"/>
  <c r="E2295" i="5"/>
  <c r="V2296" i="5"/>
  <c r="E2296" i="5"/>
  <c r="V2297" i="5"/>
  <c r="E2297" i="5"/>
  <c r="V2298" i="5"/>
  <c r="E2298" i="5"/>
  <c r="V2299" i="5"/>
  <c r="E2299" i="5"/>
  <c r="V2300" i="5"/>
  <c r="E2300" i="5"/>
  <c r="V2301" i="5"/>
  <c r="E2301" i="5"/>
  <c r="V2302" i="5"/>
  <c r="E2302" i="5"/>
  <c r="V2303" i="5"/>
  <c r="E2303" i="5"/>
  <c r="X2303" i="5" s="1"/>
  <c r="V2304" i="5"/>
  <c r="E2304" i="5"/>
  <c r="V2305" i="5"/>
  <c r="E2305" i="5"/>
  <c r="V2306" i="5"/>
  <c r="E2306" i="5"/>
  <c r="V2307" i="5"/>
  <c r="E2307" i="5"/>
  <c r="V2308" i="5"/>
  <c r="E2308" i="5"/>
  <c r="V2309" i="5"/>
  <c r="E2309" i="5"/>
  <c r="V2310" i="5"/>
  <c r="E2310" i="5"/>
  <c r="V2311" i="5"/>
  <c r="E2311" i="5"/>
  <c r="V2312" i="5"/>
  <c r="E2312" i="5"/>
  <c r="X2312" i="5" s="1"/>
  <c r="V2313" i="5"/>
  <c r="E2313" i="5"/>
  <c r="V2314" i="5"/>
  <c r="E2314" i="5"/>
  <c r="V2315" i="5"/>
  <c r="E2315" i="5"/>
  <c r="V2316" i="5"/>
  <c r="E2316" i="5"/>
  <c r="V2317" i="5"/>
  <c r="E2317" i="5"/>
  <c r="V2318" i="5"/>
  <c r="E2318" i="5"/>
  <c r="V2319" i="5"/>
  <c r="E2319" i="5"/>
  <c r="V2320" i="5"/>
  <c r="E2320" i="5"/>
  <c r="V2321" i="5"/>
  <c r="E2321" i="5"/>
  <c r="X2321" i="5" s="1"/>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X2342" i="5" s="1"/>
  <c r="V2343" i="5"/>
  <c r="E2343" i="5"/>
  <c r="V2344" i="5"/>
  <c r="E2344" i="5"/>
  <c r="V2345" i="5"/>
  <c r="E2345" i="5"/>
  <c r="V2346" i="5"/>
  <c r="E2346" i="5"/>
  <c r="X2346" i="5" s="1"/>
  <c r="V2347" i="5"/>
  <c r="E2347" i="5"/>
  <c r="V2348" i="5"/>
  <c r="E2348" i="5"/>
  <c r="V2349" i="5"/>
  <c r="E2349" i="5"/>
  <c r="V2350" i="5"/>
  <c r="E2350" i="5"/>
  <c r="V2351" i="5"/>
  <c r="E2351" i="5"/>
  <c r="V2352" i="5"/>
  <c r="E2352" i="5"/>
  <c r="V2353" i="5"/>
  <c r="E2353" i="5"/>
  <c r="V2354" i="5"/>
  <c r="E2354" i="5"/>
  <c r="V2355" i="5"/>
  <c r="E2355" i="5"/>
  <c r="X2355" i="5" s="1"/>
  <c r="V2356" i="5"/>
  <c r="E2356" i="5"/>
  <c r="V2357" i="5"/>
  <c r="E2357" i="5"/>
  <c r="V2358" i="5"/>
  <c r="E2358" i="5"/>
  <c r="V2359" i="5"/>
  <c r="E2359" i="5"/>
  <c r="V2360" i="5"/>
  <c r="E2360" i="5"/>
  <c r="V2361" i="5"/>
  <c r="E2361" i="5"/>
  <c r="V2362" i="5"/>
  <c r="E2362" i="5"/>
  <c r="V2363" i="5"/>
  <c r="E2363" i="5"/>
  <c r="V2364" i="5"/>
  <c r="E2364" i="5"/>
  <c r="X2364" i="5" s="1"/>
  <c r="V2365" i="5"/>
  <c r="E2365" i="5"/>
  <c r="V2366" i="5"/>
  <c r="E2366" i="5"/>
  <c r="X2366" i="5" s="1"/>
  <c r="V2367" i="5"/>
  <c r="E2367" i="5"/>
  <c r="V2368" i="5"/>
  <c r="E2368" i="5"/>
  <c r="V2369" i="5"/>
  <c r="E2369" i="5"/>
  <c r="V2370" i="5"/>
  <c r="E2370" i="5"/>
  <c r="V2371" i="5"/>
  <c r="E2371" i="5"/>
  <c r="V2372" i="5"/>
  <c r="E2372" i="5"/>
  <c r="V2373" i="5"/>
  <c r="E2373" i="5"/>
  <c r="V2374" i="5"/>
  <c r="E2374" i="5"/>
  <c r="V2375" i="5"/>
  <c r="E2375" i="5"/>
  <c r="X2375" i="5" s="1"/>
  <c r="V2376" i="5"/>
  <c r="E2376" i="5"/>
  <c r="V2377" i="5"/>
  <c r="E2377" i="5"/>
  <c r="V2378" i="5"/>
  <c r="E2378" i="5"/>
  <c r="V2379" i="5"/>
  <c r="E2379" i="5"/>
  <c r="V2380" i="5"/>
  <c r="E2380" i="5"/>
  <c r="V2381" i="5"/>
  <c r="E2381" i="5"/>
  <c r="V2382" i="5"/>
  <c r="E2382" i="5"/>
  <c r="X2382" i="5" s="1"/>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X2400" i="5" s="1"/>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X2420" i="5" s="1"/>
  <c r="V2421" i="5"/>
  <c r="E2421" i="5"/>
  <c r="V2422" i="5"/>
  <c r="E2422" i="5"/>
  <c r="V2423" i="5"/>
  <c r="E2423" i="5"/>
  <c r="V2424" i="5"/>
  <c r="E2424" i="5"/>
  <c r="V2425" i="5"/>
  <c r="E2425" i="5"/>
  <c r="V2426" i="5"/>
  <c r="E2426" i="5"/>
  <c r="V2427" i="5"/>
  <c r="E2427" i="5"/>
  <c r="V2428" i="5"/>
  <c r="E2428" i="5"/>
  <c r="V2429" i="5"/>
  <c r="E2429" i="5"/>
  <c r="X2429" i="5" s="1"/>
  <c r="V2430" i="5"/>
  <c r="E2430" i="5"/>
  <c r="V2431" i="5"/>
  <c r="E2431" i="5"/>
  <c r="V2432" i="5"/>
  <c r="E2432" i="5"/>
  <c r="V2433" i="5"/>
  <c r="E2433" i="5"/>
  <c r="V2434" i="5"/>
  <c r="E2434" i="5"/>
  <c r="V2435" i="5"/>
  <c r="E2435" i="5"/>
  <c r="V2436" i="5"/>
  <c r="E2436" i="5"/>
  <c r="X2436" i="5" s="1"/>
  <c r="V2437" i="5"/>
  <c r="E2437" i="5"/>
  <c r="V2438" i="5"/>
  <c r="E2438" i="5"/>
  <c r="V2439" i="5"/>
  <c r="E2439" i="5"/>
  <c r="V2440" i="5"/>
  <c r="E2440" i="5"/>
  <c r="V2441" i="5"/>
  <c r="E2441" i="5"/>
  <c r="V2442" i="5"/>
  <c r="E2442" i="5"/>
  <c r="V2443" i="5"/>
  <c r="E2443" i="5"/>
  <c r="V2444" i="5"/>
  <c r="E2444" i="5"/>
  <c r="V2445" i="5"/>
  <c r="E2445" i="5"/>
  <c r="V2446" i="5"/>
  <c r="E2446" i="5"/>
  <c r="V2447" i="5"/>
  <c r="E2447" i="5"/>
  <c r="X2447" i="5" s="1"/>
  <c r="V2448" i="5"/>
  <c r="E2448" i="5"/>
  <c r="V2449" i="5"/>
  <c r="E2449" i="5"/>
  <c r="V2450" i="5"/>
  <c r="E2450" i="5"/>
  <c r="X2450" i="5" s="1"/>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X2472" i="5" s="1"/>
  <c r="V2473" i="5"/>
  <c r="E2473" i="5"/>
  <c r="V2474" i="5"/>
  <c r="E2474" i="5"/>
  <c r="V2475" i="5"/>
  <c r="E2475" i="5"/>
  <c r="V2476" i="5"/>
  <c r="E2476" i="5"/>
  <c r="V2477" i="5"/>
  <c r="E2477" i="5"/>
  <c r="V2478" i="5"/>
  <c r="E2478" i="5"/>
  <c r="V2479" i="5"/>
  <c r="E2479" i="5"/>
  <c r="V2480" i="5"/>
  <c r="E2480" i="5"/>
  <c r="V2481" i="5"/>
  <c r="E2481" i="5"/>
  <c r="X2481" i="5" s="1"/>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R195" i="5"/>
  <c r="I195" i="5"/>
  <c r="J195" i="5"/>
  <c r="H67" i="5"/>
  <c r="R67" i="5"/>
  <c r="J67" i="5"/>
  <c r="X67" i="5"/>
  <c r="I67" i="5"/>
  <c r="F67" i="5"/>
  <c r="H19" i="5"/>
  <c r="R19" i="5"/>
  <c r="J19" i="5"/>
  <c r="X19" i="5"/>
  <c r="H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R159" i="5"/>
  <c r="J159" i="5"/>
  <c r="I159" i="5"/>
  <c r="F159" i="5"/>
  <c r="I373" i="5"/>
  <c r="R373" i="5"/>
  <c r="J373" i="5"/>
  <c r="H373" i="5"/>
  <c r="F373" i="5"/>
  <c r="H27" i="5"/>
  <c r="X27" i="5"/>
  <c r="R27" i="5"/>
  <c r="J27" i="5"/>
  <c r="H83" i="5"/>
  <c r="R83" i="5"/>
  <c r="J83" i="5"/>
  <c r="I83" i="5"/>
  <c r="F83" i="5"/>
  <c r="X83" i="5"/>
  <c r="H51" i="5"/>
  <c r="R51" i="5"/>
  <c r="J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AB471" i="5"/>
  <c r="AB477" i="5"/>
  <c r="AB529" i="5"/>
  <c r="R606" i="5"/>
  <c r="F606" i="5"/>
  <c r="J642" i="5"/>
  <c r="R642" i="5"/>
  <c r="F642" i="5"/>
  <c r="H844" i="5"/>
  <c r="J844" i="5"/>
  <c r="AB266" i="5"/>
  <c r="I98" i="5"/>
  <c r="F111" i="5"/>
  <c r="AB134" i="5"/>
  <c r="F137" i="5"/>
  <c r="F141" i="5"/>
  <c r="AB142" i="5"/>
  <c r="X145"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F436" i="5"/>
  <c r="F456" i="5"/>
  <c r="X511" i="5"/>
  <c r="H511" i="5"/>
  <c r="H523" i="5"/>
  <c r="X523" i="5"/>
  <c r="F523" i="5"/>
  <c r="R566" i="5"/>
  <c r="F566" i="5"/>
  <c r="J638" i="5"/>
  <c r="R638" i="5"/>
  <c r="F638" i="5"/>
  <c r="I726" i="5"/>
  <c r="F726" i="5"/>
  <c r="X726" i="5"/>
  <c r="I742" i="5"/>
  <c r="F742" i="5"/>
  <c r="X742" i="5"/>
  <c r="AB322" i="5"/>
  <c r="J23" i="5"/>
  <c r="AB32" i="5"/>
  <c r="J39"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J1166" i="5"/>
  <c r="S1172" i="5"/>
  <c r="S1173" i="5"/>
  <c r="S1180" i="5"/>
  <c r="S1181" i="5"/>
  <c r="S1185" i="5"/>
  <c r="S1189" i="5"/>
  <c r="AB1202" i="5"/>
  <c r="S1202" i="5"/>
  <c r="S1205" i="5"/>
  <c r="AB1205" i="5"/>
  <c r="X1209" i="5"/>
  <c r="AB1213" i="5"/>
  <c r="R1229" i="5"/>
  <c r="H1229" i="5"/>
  <c r="F1229" i="5"/>
  <c r="X1229" i="5"/>
  <c r="J1229" i="5"/>
  <c r="S1311" i="5"/>
  <c r="AB822" i="5"/>
  <c r="S883"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AB2116" i="5"/>
  <c r="F2116" i="5"/>
  <c r="S2124" i="5"/>
  <c r="F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AB2410" i="5"/>
  <c r="F2429" i="5"/>
  <c r="X2441" i="5"/>
  <c r="H2461" i="5"/>
  <c r="AB2161" i="5"/>
  <c r="AB2180" i="5"/>
  <c r="AB2181" i="5"/>
  <c r="AB2212" i="5"/>
  <c r="AB2245"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5" i="5"/>
  <c r="X2372" i="5"/>
  <c r="X2380" i="5"/>
  <c r="AB2387" i="5"/>
  <c r="AB2396" i="5"/>
  <c r="S2403" i="5"/>
  <c r="AB2414" i="5"/>
  <c r="AB2425" i="5"/>
  <c r="J2433" i="5"/>
  <c r="AB2436" i="5"/>
  <c r="S2456" i="5"/>
  <c r="AB2457" i="5"/>
  <c r="S2458" i="5"/>
  <c r="I2469" i="5"/>
  <c r="S2471" i="5"/>
  <c r="AB2472" i="5"/>
  <c r="AB2504" i="5"/>
  <c r="F19" i="6"/>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4" i="5"/>
  <c r="X68" i="5"/>
  <c r="X72"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I512" i="5"/>
  <c r="J514" i="5"/>
  <c r="AB516" i="5"/>
  <c r="AB522" i="5"/>
  <c r="AB527"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42" i="5"/>
  <c r="X646" i="5"/>
  <c r="I652" i="5"/>
  <c r="I656" i="5"/>
  <c r="I660" i="5"/>
  <c r="AB681" i="5"/>
  <c r="S683" i="5"/>
  <c r="AB686" i="5"/>
  <c r="J688" i="5"/>
  <c r="J689" i="5"/>
  <c r="F691" i="5"/>
  <c r="S693" i="5"/>
  <c r="AB697" i="5"/>
  <c r="S699" i="5"/>
  <c r="AB702" i="5"/>
  <c r="J704" i="5"/>
  <c r="J705"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R827" i="5"/>
  <c r="H827" i="5"/>
  <c r="F827" i="5"/>
  <c r="J656" i="5"/>
  <c r="J660" i="5"/>
  <c r="S661" i="5"/>
  <c r="J664" i="5"/>
  <c r="S665" i="5"/>
  <c r="J668" i="5"/>
  <c r="S669" i="5"/>
  <c r="S673" i="5"/>
  <c r="J676" i="5"/>
  <c r="S677" i="5"/>
  <c r="F681" i="5"/>
  <c r="I681" i="5"/>
  <c r="J683" i="5"/>
  <c r="I683" i="5"/>
  <c r="AB687" i="5"/>
  <c r="F697" i="5"/>
  <c r="X697" i="5"/>
  <c r="I697" i="5"/>
  <c r="J699" i="5"/>
  <c r="I699" i="5"/>
  <c r="AB703" i="5"/>
  <c r="F708" i="5"/>
  <c r="J711" i="5"/>
  <c r="I711" i="5"/>
  <c r="F711" i="5"/>
  <c r="X711" i="5"/>
  <c r="H714" i="5"/>
  <c r="R714" i="5"/>
  <c r="AB715" i="5"/>
  <c r="R716" i="5"/>
  <c r="H716" i="5"/>
  <c r="F724" i="5"/>
  <c r="J727" i="5"/>
  <c r="I727" i="5"/>
  <c r="F727" i="5"/>
  <c r="X727" i="5"/>
  <c r="AB731" i="5"/>
  <c r="R732" i="5"/>
  <c r="H732" i="5"/>
  <c r="F740" i="5"/>
  <c r="J743" i="5"/>
  <c r="I743" i="5"/>
  <c r="F743" i="5"/>
  <c r="X743" i="5"/>
  <c r="AB747" i="5"/>
  <c r="R748" i="5"/>
  <c r="H748" i="5"/>
  <c r="H769" i="5"/>
  <c r="F769" i="5"/>
  <c r="X769" i="5"/>
  <c r="J769" i="5"/>
  <c r="I769" i="5"/>
  <c r="H785" i="5"/>
  <c r="F785" i="5"/>
  <c r="X785" i="5"/>
  <c r="J785" i="5"/>
  <c r="I785" i="5"/>
  <c r="J791" i="5"/>
  <c r="I791" i="5"/>
  <c r="H791" i="5"/>
  <c r="F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J753" i="5"/>
  <c r="I753" i="5"/>
  <c r="J755" i="5"/>
  <c r="I755" i="5"/>
  <c r="H755" i="5"/>
  <c r="F755" i="5"/>
  <c r="F756" i="5"/>
  <c r="J763" i="5"/>
  <c r="I763" i="5"/>
  <c r="H763" i="5"/>
  <c r="F763" i="5"/>
  <c r="X763" i="5"/>
  <c r="R769" i="5"/>
  <c r="H773" i="5"/>
  <c r="F773" i="5"/>
  <c r="J773" i="5"/>
  <c r="I773" i="5"/>
  <c r="J779" i="5"/>
  <c r="I779" i="5"/>
  <c r="H779" i="5"/>
  <c r="F779" i="5"/>
  <c r="X779" i="5"/>
  <c r="R785" i="5"/>
  <c r="H789" i="5"/>
  <c r="F789" i="5"/>
  <c r="X789" i="5"/>
  <c r="J789" i="5"/>
  <c r="I789" i="5"/>
  <c r="R791" i="5"/>
  <c r="AB801" i="5"/>
  <c r="S801" i="5"/>
  <c r="H805" i="5"/>
  <c r="F805" i="5"/>
  <c r="X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I913" i="5"/>
  <c r="X913" i="5"/>
  <c r="AB934"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S945" i="5"/>
  <c r="I953" i="5"/>
  <c r="H953" i="5"/>
  <c r="R954" i="5"/>
  <c r="J954" i="5"/>
  <c r="I954" i="5"/>
  <c r="X955" i="5"/>
  <c r="R955" i="5"/>
  <c r="I955" i="5"/>
  <c r="J955" i="5"/>
  <c r="X998" i="5"/>
  <c r="J1001" i="5"/>
  <c r="I1001" i="5"/>
  <c r="H1001" i="5"/>
  <c r="X1001" i="5"/>
  <c r="R1001" i="5"/>
  <c r="J1013" i="5"/>
  <c r="I1013" i="5"/>
  <c r="H1013" i="5"/>
  <c r="X1013" i="5"/>
  <c r="F1013" i="5"/>
  <c r="AB1036" i="5"/>
  <c r="J1041" i="5"/>
  <c r="I1041" i="5"/>
  <c r="H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R935" i="5"/>
  <c r="I935" i="5"/>
  <c r="J935" i="5"/>
  <c r="X948" i="5"/>
  <c r="R948" i="5"/>
  <c r="AB957" i="5"/>
  <c r="S965" i="5"/>
  <c r="R966" i="5"/>
  <c r="J966" i="5"/>
  <c r="I966" i="5"/>
  <c r="F966" i="5"/>
  <c r="I969" i="5"/>
  <c r="H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X1184" i="5"/>
  <c r="H1184" i="5"/>
  <c r="R1221" i="5"/>
  <c r="J1221" i="5"/>
  <c r="I1221" i="5"/>
  <c r="AB1240" i="5"/>
  <c r="S1240" i="5"/>
  <c r="X1345"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R1062" i="5"/>
  <c r="J1062" i="5"/>
  <c r="I1062" i="5"/>
  <c r="J1077" i="5"/>
  <c r="I1077" i="5"/>
  <c r="H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R1412" i="5"/>
  <c r="I1412" i="5"/>
  <c r="F1412" i="5"/>
  <c r="AB1420" i="5"/>
  <c r="S1420" i="5"/>
  <c r="S1434" i="5"/>
  <c r="X1483" i="5"/>
  <c r="X1498" i="5"/>
  <c r="J1498" i="5"/>
  <c r="I1498" i="5"/>
  <c r="R1498" i="5"/>
  <c r="H1498" i="5"/>
  <c r="R1509" i="5"/>
  <c r="J1509" i="5"/>
  <c r="H1509" i="5"/>
  <c r="F1509" i="5"/>
  <c r="AB1532" i="5"/>
  <c r="S1532" i="5"/>
  <c r="X1541" i="5"/>
  <c r="S1142" i="5"/>
  <c r="AB1167" i="5"/>
  <c r="F1186" i="5"/>
  <c r="X1186" i="5"/>
  <c r="AB1186" i="5"/>
  <c r="AB1199" i="5"/>
  <c r="F1218" i="5"/>
  <c r="X1218" i="5"/>
  <c r="AB1218" i="5"/>
  <c r="AB1231" i="5"/>
  <c r="F1250" i="5"/>
  <c r="AB1250" i="5"/>
  <c r="R1257" i="5"/>
  <c r="X1261" i="5"/>
  <c r="R1261" i="5"/>
  <c r="X1265" i="5"/>
  <c r="R1265" i="5"/>
  <c r="X1269" i="5"/>
  <c r="R1269" i="5"/>
  <c r="X1273" i="5"/>
  <c r="R1273" i="5"/>
  <c r="X1277" i="5"/>
  <c r="R1277" i="5"/>
  <c r="X1281" i="5"/>
  <c r="R1281" i="5"/>
  <c r="R1289"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I1349" i="5"/>
  <c r="AB1359" i="5"/>
  <c r="AB1364"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J1450" i="5"/>
  <c r="I1450" i="5"/>
  <c r="F1467" i="5"/>
  <c r="R1467" i="5"/>
  <c r="AB1476" i="5"/>
  <c r="AB1477" i="5"/>
  <c r="H1480" i="5"/>
  <c r="F1480" i="5"/>
  <c r="X1480" i="5"/>
  <c r="AB1485" i="5"/>
  <c r="S1486" i="5"/>
  <c r="AB1486" i="5"/>
  <c r="X1507"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AB1419" i="5"/>
  <c r="X1422" i="5"/>
  <c r="J1423" i="5"/>
  <c r="X1427" i="5"/>
  <c r="AB1427" i="5"/>
  <c r="J1431" i="5"/>
  <c r="X1435" i="5"/>
  <c r="AB1435" i="5"/>
  <c r="J1439" i="5"/>
  <c r="R1448" i="5"/>
  <c r="R1449" i="5"/>
  <c r="F1451" i="5"/>
  <c r="R1451" i="5"/>
  <c r="H1454" i="5"/>
  <c r="AB1460" i="5"/>
  <c r="AB1461" i="5"/>
  <c r="J1466" i="5"/>
  <c r="I1466" i="5"/>
  <c r="I1467" i="5"/>
  <c r="R1480"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R1565" i="5"/>
  <c r="J1565" i="5"/>
  <c r="X1569" i="5"/>
  <c r="R1569" i="5"/>
  <c r="J1569" i="5"/>
  <c r="X1573" i="5"/>
  <c r="R1573" i="5"/>
  <c r="J1573" i="5"/>
  <c r="R1577" i="5"/>
  <c r="R1581" i="5"/>
  <c r="J1581" i="5"/>
  <c r="X1585" i="5"/>
  <c r="R1585" i="5"/>
  <c r="J1585" i="5"/>
  <c r="X1589" i="5"/>
  <c r="R1589" i="5"/>
  <c r="J1589" i="5"/>
  <c r="X1597" i="5"/>
  <c r="R1597" i="5"/>
  <c r="J1597" i="5"/>
  <c r="R1601" i="5"/>
  <c r="J1601" i="5"/>
  <c r="X1605" i="5"/>
  <c r="R1605" i="5"/>
  <c r="J1605" i="5"/>
  <c r="X1613" i="5"/>
  <c r="R1613" i="5"/>
  <c r="J1613"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X1765" i="5"/>
  <c r="F1778" i="5"/>
  <c r="X1778" i="5"/>
  <c r="R1778" i="5"/>
  <c r="J1778" i="5"/>
  <c r="I1778" i="5"/>
  <c r="F1782" i="5"/>
  <c r="X1782" i="5"/>
  <c r="R1782" i="5"/>
  <c r="J1782" i="5"/>
  <c r="I1782" i="5"/>
  <c r="F1790" i="5"/>
  <c r="R1790" i="5"/>
  <c r="J1790" i="5"/>
  <c r="I1790" i="5"/>
  <c r="F1794" i="5"/>
  <c r="X1794" i="5"/>
  <c r="R1794" i="5"/>
  <c r="J1794" i="5"/>
  <c r="I1794" i="5"/>
  <c r="F1798" i="5"/>
  <c r="X1798" i="5"/>
  <c r="R1798" i="5"/>
  <c r="J1798" i="5"/>
  <c r="I1798" i="5"/>
  <c r="F1802" i="5"/>
  <c r="X1802" i="5"/>
  <c r="R1802" i="5"/>
  <c r="J1802" i="5"/>
  <c r="I1802" i="5"/>
  <c r="F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J1916" i="5"/>
  <c r="X1920" i="5"/>
  <c r="J1920" i="5"/>
  <c r="S1933" i="5"/>
  <c r="R1935" i="5"/>
  <c r="J1935" i="5"/>
  <c r="I1935" i="5"/>
  <c r="H1935" i="5"/>
  <c r="AB1942" i="5"/>
  <c r="AB1965" i="5"/>
  <c r="S1965" i="5"/>
  <c r="AB1978" i="5"/>
  <c r="X1983" i="5"/>
  <c r="R1983" i="5"/>
  <c r="J1983" i="5"/>
  <c r="I1983" i="5"/>
  <c r="H1983" i="5"/>
  <c r="AB1997" i="5"/>
  <c r="S1997" i="5"/>
  <c r="AB2010"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R1902" i="5"/>
  <c r="X1906" i="5"/>
  <c r="H1908" i="5"/>
  <c r="AB1909" i="5"/>
  <c r="H1912" i="5"/>
  <c r="AB1913" i="5"/>
  <c r="H1916" i="5"/>
  <c r="AB1917" i="5"/>
  <c r="H1920" i="5"/>
  <c r="AB1921" i="5"/>
  <c r="X1927" i="5"/>
  <c r="S1929"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X2152" i="5"/>
  <c r="AB2182" i="5"/>
  <c r="S2182" i="5"/>
  <c r="J2212" i="5"/>
  <c r="R2212" i="5"/>
  <c r="I2212" i="5"/>
  <c r="H2212" i="5"/>
  <c r="F2212" i="5"/>
  <c r="X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72" i="5"/>
  <c r="X1976" i="5"/>
  <c r="X1980" i="5"/>
  <c r="X1984" i="5"/>
  <c r="X1988" i="5"/>
  <c r="X1992" i="5"/>
  <c r="X1996" i="5"/>
  <c r="X2000" i="5"/>
  <c r="X2008" i="5"/>
  <c r="X2020" i="5"/>
  <c r="X2028" i="5"/>
  <c r="X2032" i="5"/>
  <c r="X2036"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R2141" i="5"/>
  <c r="J2141" i="5"/>
  <c r="F2158" i="5"/>
  <c r="X2158" i="5"/>
  <c r="S2162" i="5"/>
  <c r="AB2167" i="5"/>
  <c r="AB2172" i="5"/>
  <c r="R2173" i="5"/>
  <c r="AB2186" i="5"/>
  <c r="S2186" i="5"/>
  <c r="J2191" i="5"/>
  <c r="I2191" i="5"/>
  <c r="H2191" i="5"/>
  <c r="F2191" i="5"/>
  <c r="H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X2145" i="5"/>
  <c r="R2145" i="5"/>
  <c r="J2145" i="5"/>
  <c r="F2162" i="5"/>
  <c r="X2162" i="5"/>
  <c r="S2166" i="5"/>
  <c r="AB2171" i="5"/>
  <c r="AB2176" i="5"/>
  <c r="AB2179" i="5"/>
  <c r="H2186" i="5"/>
  <c r="F2186" i="5"/>
  <c r="H2203" i="5"/>
  <c r="X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22" i="5"/>
  <c r="R2322" i="5"/>
  <c r="F2322" i="5"/>
  <c r="J2322" i="5"/>
  <c r="I2322" i="5"/>
  <c r="H2322" i="5"/>
  <c r="R2349" i="5"/>
  <c r="J2349" i="5"/>
  <c r="I2349" i="5"/>
  <c r="H2349" i="5"/>
  <c r="F2349" i="5"/>
  <c r="X2349" i="5"/>
  <c r="F2194" i="5"/>
  <c r="R2194" i="5"/>
  <c r="X2194" i="5"/>
  <c r="F2199" i="5"/>
  <c r="F2202" i="5"/>
  <c r="R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F2390" i="5"/>
  <c r="X2390" i="5"/>
  <c r="AB2432" i="5"/>
  <c r="F2456" i="5"/>
  <c r="H2482" i="5"/>
  <c r="I2482" i="5"/>
  <c r="F2482" i="5"/>
  <c r="X2482" i="5"/>
  <c r="R2482" i="5"/>
  <c r="J2482" i="5"/>
  <c r="AB2391" i="5"/>
  <c r="AB2412" i="5"/>
  <c r="X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c r="H6" i="6"/>
  <c r="X2433" i="5"/>
  <c r="X2442" i="5"/>
  <c r="H2464" i="5"/>
  <c r="J2472" i="5"/>
  <c r="I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X2484" i="5"/>
  <c r="B21" i="6"/>
  <c r="B51" i="6"/>
  <c r="G51" i="6"/>
  <c r="G16" i="6"/>
  <c r="H16" i="6"/>
  <c r="B19" i="6"/>
  <c r="A38" i="2"/>
  <c r="J4" i="5"/>
  <c r="B41" i="4"/>
  <c r="A27" i="6" s="1"/>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c r="B73" i="4"/>
  <c r="B4" i="5"/>
  <c r="B2006" i="7"/>
  <c r="A21" i="2"/>
  <c r="A39" i="2"/>
  <c r="C17" i="3"/>
  <c r="B55" i="4"/>
  <c r="A38" i="6" s="1"/>
  <c r="A4" i="2"/>
  <c r="A56" i="2"/>
  <c r="C9" i="3"/>
  <c r="B4" i="4"/>
  <c r="B24" i="4"/>
  <c r="B79" i="4"/>
  <c r="A57" i="6"/>
  <c r="A9" i="2"/>
  <c r="A26" i="2"/>
  <c r="A60" i="2"/>
  <c r="C11" i="3"/>
  <c r="C27" i="3"/>
  <c r="D25" i="4"/>
  <c r="B83" i="4"/>
  <c r="A59" i="6"/>
  <c r="A17" i="2"/>
  <c r="A34" i="2"/>
  <c r="A52" i="2"/>
  <c r="A70" i="2"/>
  <c r="C7" i="3"/>
  <c r="C15" i="3"/>
  <c r="C23" i="3"/>
  <c r="C31" i="3"/>
  <c r="B15" i="4"/>
  <c r="A7" i="6"/>
  <c r="B28" i="4"/>
  <c r="B40" i="4"/>
  <c r="A26" i="6" s="1"/>
  <c r="F4" i="5"/>
  <c r="A2" i="2"/>
  <c r="A19" i="2"/>
  <c r="A37" i="2"/>
  <c r="A54" i="2"/>
  <c r="A72" i="2"/>
  <c r="C8" i="3"/>
  <c r="C16" i="3"/>
  <c r="C24" i="3"/>
  <c r="D2" i="4"/>
  <c r="B17" i="4"/>
  <c r="A9" i="6" s="1"/>
  <c r="H4" i="5"/>
  <c r="J14" i="6"/>
  <c r="J15" i="6"/>
  <c r="J16" i="6"/>
  <c r="J17" i="6"/>
  <c r="J25" i="6"/>
  <c r="I26" i="6"/>
  <c r="C26" i="6" s="1"/>
  <c r="J37" i="6"/>
  <c r="J45" i="6"/>
  <c r="I46" i="6"/>
  <c r="I54" i="6"/>
  <c r="J63" i="6"/>
  <c r="J64" i="6"/>
  <c r="J66" i="6"/>
  <c r="I67" i="6"/>
  <c r="A1" i="8"/>
  <c r="I19" i="6"/>
  <c r="J26" i="6"/>
  <c r="I27" i="6"/>
  <c r="I39" i="6"/>
  <c r="J46" i="6"/>
  <c r="I47" i="6"/>
  <c r="J54" i="6"/>
  <c r="I55" i="6"/>
  <c r="I56" i="6"/>
  <c r="L65" i="6"/>
  <c r="J67" i="6"/>
  <c r="C67" i="6" s="1"/>
  <c r="I68" i="6"/>
  <c r="I69" i="6"/>
  <c r="A4" i="8"/>
  <c r="A23" i="2"/>
  <c r="A40" i="2"/>
  <c r="A49" i="2"/>
  <c r="A65" i="2"/>
  <c r="B2" i="3"/>
  <c r="B6" i="3"/>
  <c r="B10" i="3"/>
  <c r="B14" i="3"/>
  <c r="B22" i="3"/>
  <c r="B26" i="3"/>
  <c r="B30" i="3"/>
  <c r="I4" i="4"/>
  <c r="B12" i="4"/>
  <c r="B20" i="4"/>
  <c r="A11" i="6"/>
  <c r="B45" i="4"/>
  <c r="A30" i="6"/>
  <c r="I74" i="4"/>
  <c r="B89" i="4"/>
  <c r="A63" i="6" s="1"/>
  <c r="K4" i="5"/>
  <c r="A15" i="2"/>
  <c r="A32" i="2"/>
  <c r="A50" i="2"/>
  <c r="A66" i="2"/>
  <c r="C6" i="3"/>
  <c r="C14" i="3"/>
  <c r="C22" i="3"/>
  <c r="C30" i="3"/>
  <c r="B27" i="4"/>
  <c r="A15" i="6" s="1"/>
  <c r="B43" i="4"/>
  <c r="A28" i="6" s="1"/>
  <c r="A3" i="6"/>
  <c r="J19" i="6"/>
  <c r="I20" i="6"/>
  <c r="J27" i="6"/>
  <c r="I29" i="6"/>
  <c r="I30" i="6"/>
  <c r="I31" i="6"/>
  <c r="I32" i="6"/>
  <c r="J39" i="6"/>
  <c r="I40" i="6"/>
  <c r="J47" i="6"/>
  <c r="J55" i="6"/>
  <c r="J56" i="6"/>
  <c r="I57" i="6"/>
  <c r="C57" i="6" s="1"/>
  <c r="L66" i="6"/>
  <c r="J68" i="6"/>
  <c r="B4" i="8"/>
  <c r="A6" i="2"/>
  <c r="A14" i="2"/>
  <c r="A31" i="2"/>
  <c r="A57" i="2"/>
  <c r="B18" i="3"/>
  <c r="A7" i="2"/>
  <c r="A24" i="2"/>
  <c r="A41" i="2"/>
  <c r="A58" i="2"/>
  <c r="C2" i="3"/>
  <c r="C10" i="3"/>
  <c r="C18" i="3"/>
  <c r="C26" i="3"/>
  <c r="B13" i="4"/>
  <c r="B21" i="4"/>
  <c r="B38" i="4"/>
  <c r="B50" i="4" s="1"/>
  <c r="A34" i="6" s="1"/>
  <c r="B75" i="4"/>
  <c r="A54" i="6"/>
  <c r="L4" i="5"/>
  <c r="A8" i="2"/>
  <c r="A16" i="2"/>
  <c r="A25" i="2"/>
  <c r="A33" i="2"/>
  <c r="A42" i="2"/>
  <c r="A51" i="2"/>
  <c r="A59" i="2"/>
  <c r="A68" i="2"/>
  <c r="B3" i="3"/>
  <c r="B7" i="3"/>
  <c r="B11" i="3"/>
  <c r="B15" i="3"/>
  <c r="B19" i="3"/>
  <c r="B23" i="3"/>
  <c r="B27" i="3"/>
  <c r="B31" i="3"/>
  <c r="B6" i="4"/>
  <c r="B14" i="4"/>
  <c r="B22" i="4"/>
  <c r="A12" i="6" s="1"/>
  <c r="B46" i="4"/>
  <c r="A31" i="6"/>
  <c r="B77" i="4"/>
  <c r="A55" i="6" s="1"/>
  <c r="A91" i="4"/>
  <c r="B2" i="5"/>
  <c r="M4" i="5"/>
  <c r="B3" i="6"/>
  <c r="J20" i="6"/>
  <c r="I21" i="6"/>
  <c r="J29" i="6"/>
  <c r="J30" i="6"/>
  <c r="J31" i="6"/>
  <c r="J32" i="6"/>
  <c r="J40" i="6"/>
  <c r="I41" i="6"/>
  <c r="I49" i="6"/>
  <c r="J57" i="6"/>
  <c r="I58" i="6"/>
  <c r="L67" i="6"/>
  <c r="A1" i="7"/>
  <c r="D4" i="8"/>
  <c r="C3" i="6"/>
  <c r="I4" i="6"/>
  <c r="C4" i="6" s="1"/>
  <c r="I5" i="6"/>
  <c r="J21" i="6"/>
  <c r="I22" i="6"/>
  <c r="C22" i="6" s="1"/>
  <c r="I34" i="6"/>
  <c r="J41" i="6"/>
  <c r="I42" i="6"/>
  <c r="C42" i="6" s="1"/>
  <c r="J49" i="6"/>
  <c r="I50" i="6"/>
  <c r="J58" i="6"/>
  <c r="I59" i="6"/>
  <c r="L68" i="6"/>
  <c r="B5" i="7"/>
  <c r="G4" i="8"/>
  <c r="A1" i="2"/>
  <c r="A10" i="2"/>
  <c r="A18" i="2"/>
  <c r="A27" i="2"/>
  <c r="A35" i="2"/>
  <c r="A44" i="2"/>
  <c r="A53" i="2"/>
  <c r="A61" i="2"/>
  <c r="A71" i="2"/>
  <c r="B4" i="3"/>
  <c r="B8" i="3"/>
  <c r="B12" i="3"/>
  <c r="B16" i="3"/>
  <c r="B20" i="3"/>
  <c r="B24" i="3"/>
  <c r="B28" i="3"/>
  <c r="B32" i="3"/>
  <c r="B8" i="4"/>
  <c r="A4" i="6"/>
  <c r="B16" i="4"/>
  <c r="A8" i="6" s="1"/>
  <c r="B25" i="4"/>
  <c r="A13" i="6"/>
  <c r="B37" i="4"/>
  <c r="A23" i="6" s="1"/>
  <c r="B47" i="4"/>
  <c r="A32" i="6" s="1"/>
  <c r="B61" i="4"/>
  <c r="A43" i="6"/>
  <c r="B74" i="4"/>
  <c r="A53" i="6"/>
  <c r="B81" i="4"/>
  <c r="A58" i="6"/>
  <c r="B3" i="5"/>
  <c r="G4" i="5"/>
  <c r="O4" i="5"/>
  <c r="A1" i="6"/>
  <c r="D3" i="6"/>
  <c r="J4" i="6"/>
  <c r="J5" i="6"/>
  <c r="I6" i="6"/>
  <c r="I7" i="6"/>
  <c r="I8" i="6"/>
  <c r="C8" i="6" s="1"/>
  <c r="I9" i="6"/>
  <c r="I10" i="6"/>
  <c r="I11" i="6"/>
  <c r="I12" i="6"/>
  <c r="C12" i="6" s="1"/>
  <c r="J22" i="6"/>
  <c r="J34" i="6"/>
  <c r="I35" i="6"/>
  <c r="C35" i="6" s="1"/>
  <c r="J42" i="6"/>
  <c r="J50" i="6"/>
  <c r="I51" i="6"/>
  <c r="J59" i="6"/>
  <c r="I60" i="6"/>
  <c r="C5" i="7"/>
  <c r="D1" i="6"/>
  <c r="J6" i="6"/>
  <c r="J7" i="6"/>
  <c r="J8" i="6"/>
  <c r="J9" i="6"/>
  <c r="C9" i="6"/>
  <c r="J10" i="6"/>
  <c r="C10" i="6"/>
  <c r="J11" i="6"/>
  <c r="C11" i="6"/>
  <c r="J12" i="6"/>
  <c r="I24" i="6"/>
  <c r="C24" i="6" s="1"/>
  <c r="J35" i="6"/>
  <c r="I36" i="6"/>
  <c r="I44" i="6"/>
  <c r="J51" i="6"/>
  <c r="I52" i="6"/>
  <c r="J60" i="6"/>
  <c r="I62" i="6"/>
  <c r="I65" i="6"/>
  <c r="D5" i="7"/>
  <c r="B10" i="4"/>
  <c r="A6" i="6" s="1"/>
  <c r="B18" i="4"/>
  <c r="A10" i="6"/>
  <c r="G25" i="4"/>
  <c r="G55" i="4" s="1"/>
  <c r="B44" i="4"/>
  <c r="A29" i="6"/>
  <c r="B49" i="4"/>
  <c r="A33" i="6"/>
  <c r="B85" i="4"/>
  <c r="A60" i="6"/>
  <c r="A4" i="5"/>
  <c r="I4" i="5"/>
  <c r="I14" i="6"/>
  <c r="I15" i="6"/>
  <c r="I16" i="6"/>
  <c r="C16" i="6" s="1"/>
  <c r="I17" i="6"/>
  <c r="C17" i="6" s="1"/>
  <c r="J24" i="6"/>
  <c r="I25" i="6"/>
  <c r="C25" i="6" s="1"/>
  <c r="J36" i="6"/>
  <c r="I37" i="6"/>
  <c r="J44" i="6"/>
  <c r="I45" i="6"/>
  <c r="C45" i="6" s="1"/>
  <c r="J52" i="6"/>
  <c r="J62" i="6"/>
  <c r="I63" i="6"/>
  <c r="C63" i="6" s="1"/>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s="1"/>
  <c r="B46" i="6"/>
  <c r="G46" i="6"/>
  <c r="B26" i="6"/>
  <c r="G26" i="6"/>
  <c r="G21" i="6"/>
  <c r="H21" i="6"/>
  <c r="B36" i="6"/>
  <c r="G36" i="6"/>
  <c r="G20" i="6"/>
  <c r="H20" i="6"/>
  <c r="B45" i="6"/>
  <c r="G45" i="6"/>
  <c r="D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49" i="4"/>
  <c r="G74"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s="1"/>
  <c r="B51" i="4"/>
  <c r="A35" i="6"/>
  <c r="B69" i="4"/>
  <c r="A50" i="6" s="1"/>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6" i="4"/>
  <c r="A39" i="6" s="1"/>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B52" i="4"/>
  <c r="A36" i="6"/>
  <c r="B58" i="4"/>
  <c r="A41" i="6"/>
  <c r="A14" i="6"/>
  <c r="B32" i="4"/>
  <c r="A19" i="6" s="1"/>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s="1"/>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H35" i="6"/>
  <c r="D35" i="6"/>
  <c r="H40" i="6"/>
  <c r="D40" i="6"/>
  <c r="H46" i="6"/>
  <c r="D46" i="6"/>
  <c r="H31" i="6"/>
  <c r="C31" i="6"/>
  <c r="C29" i="6"/>
  <c r="D29" i="6"/>
  <c r="H30" i="6"/>
  <c r="AB12" i="5"/>
  <c r="AB9" i="5"/>
  <c r="AB10" i="5"/>
  <c r="AB14" i="5"/>
  <c r="AB17" i="5"/>
  <c r="AB16" i="5"/>
  <c r="AB8" i="5"/>
  <c r="AB13" i="5"/>
  <c r="AB15" i="5"/>
  <c r="AB11" i="5"/>
  <c r="AB7" i="5"/>
  <c r="H49" i="6"/>
  <c r="D49" i="6"/>
  <c r="H34" i="6"/>
  <c r="H32" i="6"/>
  <c r="C51" i="6"/>
  <c r="D19" i="6"/>
  <c r="C19" i="6"/>
  <c r="K65" i="6"/>
  <c r="D24" i="6"/>
  <c r="X100" i="5"/>
  <c r="D27" i="6"/>
  <c r="C27" i="6"/>
  <c r="C36" i="6"/>
  <c r="C40" i="6"/>
  <c r="C41" i="6"/>
  <c r="C20" i="6"/>
  <c r="D20" i="6"/>
  <c r="C2" i="6"/>
  <c r="B2" i="6"/>
  <c r="F57" i="6"/>
  <c r="H57" i="6"/>
  <c r="H54" i="6"/>
  <c r="F62" i="6"/>
  <c r="H62" i="6"/>
  <c r="F58" i="6"/>
  <c r="H58" i="6"/>
  <c r="F60" i="6"/>
  <c r="H60" i="6"/>
  <c r="F63" i="6"/>
  <c r="H63" i="6"/>
  <c r="F59" i="6"/>
  <c r="H59" i="6"/>
  <c r="F55" i="6"/>
  <c r="C37" i="6"/>
  <c r="D25" i="6"/>
  <c r="D26" i="6"/>
  <c r="D21" i="6"/>
  <c r="C21" i="6"/>
  <c r="D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46" i="6"/>
  <c r="C34" i="6"/>
  <c r="D34" i="6"/>
  <c r="D31" i="6"/>
  <c r="C30" i="6"/>
  <c r="D30" i="6"/>
  <c r="C32" i="6"/>
  <c r="D32" i="6"/>
  <c r="R16" i="5"/>
  <c r="I16" i="5"/>
  <c r="H16" i="5"/>
  <c r="J16" i="5"/>
  <c r="F16" i="5"/>
  <c r="I10" i="5"/>
  <c r="F10" i="5"/>
  <c r="R10" i="5"/>
  <c r="J10" i="5"/>
  <c r="H10" i="5"/>
  <c r="H13" i="5"/>
  <c r="R13" i="5"/>
  <c r="J13" i="5"/>
  <c r="I13" i="5"/>
  <c r="F13" i="5"/>
  <c r="H7" i="5"/>
  <c r="R7" i="5"/>
  <c r="F7" i="5"/>
  <c r="I7" i="5"/>
  <c r="H17" i="5"/>
  <c r="I17" i="5"/>
  <c r="J17" i="5"/>
  <c r="R17" i="5"/>
  <c r="F17" i="5"/>
  <c r="G66" i="6"/>
  <c r="H66" i="6"/>
  <c r="C66" i="6"/>
  <c r="G67" i="6"/>
  <c r="H67" i="6"/>
  <c r="D67" i="6"/>
  <c r="G65" i="6"/>
  <c r="H65" i="6"/>
  <c r="C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9" i="6"/>
  <c r="C47" i="6"/>
  <c r="C60" i="6"/>
  <c r="D60" i="6"/>
  <c r="D58" i="6"/>
  <c r="C58" i="6"/>
  <c r="D63" i="6"/>
  <c r="C62" i="6"/>
  <c r="D62" i="6"/>
  <c r="C54" i="6"/>
  <c r="D54" i="6"/>
  <c r="D57" i="6"/>
  <c r="F56" i="6"/>
  <c r="H56" i="6"/>
  <c r="H55" i="6"/>
  <c r="D59" i="6"/>
  <c r="C59" i="6"/>
  <c r="C68" i="6"/>
  <c r="X13" i="5"/>
  <c r="X10" i="5"/>
  <c r="D65" i="6"/>
  <c r="X9" i="5"/>
  <c r="X12" i="5"/>
  <c r="X14" i="5"/>
  <c r="X17" i="5"/>
  <c r="D66" i="6"/>
  <c r="X11" i="5"/>
  <c r="X15" i="5"/>
  <c r="X8" i="5"/>
  <c r="X7" i="5"/>
  <c r="X16" i="5"/>
  <c r="D55" i="6"/>
  <c r="C55" i="6"/>
  <c r="D56" i="6"/>
  <c r="C56" i="6"/>
  <c r="S17" i="5"/>
  <c r="S12" i="5"/>
  <c r="S16" i="5"/>
  <c r="S15" i="5"/>
  <c r="S13" i="5"/>
  <c r="S14" i="5"/>
  <c r="S10" i="5"/>
  <c r="S11" i="5"/>
  <c r="S8" i="5"/>
  <c r="S9" i="5"/>
  <c r="S7" i="5"/>
  <c r="G64" i="6" a="1"/>
  <c r="G64" i="6" l="1"/>
  <c r="H69" i="6"/>
  <c r="B33" i="4"/>
  <c r="A20" i="6" s="1"/>
  <c r="G67" i="4"/>
  <c r="G37" i="4"/>
  <c r="C69" i="6"/>
  <c r="G43" i="4"/>
  <c r="G31" i="4"/>
  <c r="B64" i="4"/>
  <c r="A46" i="6" s="1"/>
  <c r="G61" i="4"/>
  <c r="B59" i="4"/>
  <c r="A42" i="6" s="1"/>
  <c r="B70" i="4"/>
  <c r="A51" i="6" s="1"/>
  <c r="B65" i="4"/>
  <c r="A47" i="6" s="1"/>
  <c r="B71" i="4"/>
  <c r="A52" i="6" s="1"/>
  <c r="B53" i="4"/>
  <c r="A37" i="6" s="1"/>
  <c r="H64" i="6" l="1"/>
  <c r="B64" i="6"/>
  <c r="H70" i="6" l="1"/>
  <c r="D2" i="6" s="1"/>
  <c r="C64" i="6"/>
  <c r="D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<sst xmlns="http://schemas.openxmlformats.org/spreadsheetml/2006/main" count="22348" uniqueCount="15832">
  <si>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</si>
  <si>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</si>
  <si>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</si>
  <si>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</si>
  <si>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</si>
  <si>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</si>
  <si>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</si>
  <si>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</si>
  <si>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</si>
  <si>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</si>
  <si>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</si>
  <si>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</si>
  <si>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</si>
  <si>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</si>
  <si>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</si>
  <si>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</si>
  <si>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</si>
  <si>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</si>
  <si>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</si>
  <si>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</si>
  <si>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</si>
  <si>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</si>
  <si>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</si>
  <si>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</si>
  <si>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</si>
  <si>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</si>
  <si>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</si>
  <si>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</si>
  <si>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</si>
  <si>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</si>
  <si>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</si>
  <si>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</si>
  <si>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</si>
  <si>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</si>
  <si>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</si>
  <si>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</si>
  <si>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</si>
  <si>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</si>
  <si>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</si>
  <si>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</si>
  <si>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</si>
  <si>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</si>
  <si>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</si>
  <si>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</si>
  <si>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</si>
  <si>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</si>
  <si>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</si>
  <si>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</si>
  <si>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</si>
  <si>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</si>
  <si>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</si>
  <si>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</si>
  <si>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</si>
  <si>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</si>
  <si>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</si>
  <si>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</si>
  <si>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</si>
  <si>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</si>
  <si>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</si>
  <si>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</si>
  <si>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</si>
  <si>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</si>
  <si>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</si>
  <si>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</si>
  <si>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</si>
  <si>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</si>
  <si>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</si>
  <si>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</si>
  <si>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</si>
  <si>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</si>
  <si>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</si>
  <si>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</si>
  <si>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</si>
  <si>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</si>
  <si>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</si>
  <si>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</si>
  <si>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</si>
  <si>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</si>
  <si>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</si>
  <si>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</si>
  <si>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</si>
  <si>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</si>
  <si>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</si>
  <si>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</si>
  <si>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</si>
  <si>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</si>
  <si>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</si>
  <si>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</si>
  <si>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</si>
  <si>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</si>
  <si>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</si>
  <si>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</si>
  <si>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</si>
  <si>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</si>
  <si>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</si>
  <si>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</si>
  <si>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</si>
  <si>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</si>
  <si>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</si>
  <si>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</si>
  <si>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</si>
  <si>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</si>
  <si>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</si>
  <si>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</si>
  <si>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</si>
  <si>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</si>
  <si>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</si>
  <si>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</si>
  <si>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</si>
  <si>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</si>
  <si>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</si>
  <si>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</si>
  <si>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</si>
  <si>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</si>
  <si>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</si>
  <si>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</si>
  <si>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</si>
  <si>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</si>
  <si>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</si>
  <si>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</si>
  <si>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</si>
  <si>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</si>
  <si>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</si>
  <si>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</si>
  <si>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</si>
  <si>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</si>
  <si>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</si>
  <si>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</si>
  <si>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</si>
  <si>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</si>
  <si>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</si>
  <si>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</si>
  <si>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</si>
  <si>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</si>
  <si>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</si>
  <si>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</si>
  <si>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</si>
  <si>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</si>
  <si>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</si>
  <si>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</si>
  <si>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</si>
  <si>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</si>
  <si>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</si>
  <si>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</si>
  <si>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</si>
  <si>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</si>
  <si>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</si>
  <si>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</si>
  <si>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</si>
  <si>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</si>
  <si>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</si>
  <si>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</si>
  <si>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</si>
  <si>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</si>
  <si>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</si>
  <si>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</si>
  <si>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</si>
  <si>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</si>
  <si>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</si>
  <si>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</si>
  <si>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</si>
  <si>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</si>
  <si>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</si>
  <si>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</si>
  <si>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</si>
  <si>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</si>
  <si>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</si>
  <si>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</si>
  <si>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</si>
  <si>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</si>
  <si>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</si>
  <si>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</si>
  <si>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</si>
  <si>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</si>
  <si>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</si>
  <si>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</si>
  <si>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</si>
  <si>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</si>
  <si>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</si>
  <si>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</si>
  <si>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</si>
  <si>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</si>
  <si>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</si>
  <si>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</si>
  <si>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</si>
  <si>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</si>
  <si>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</si>
  <si>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</si>
  <si>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</si>
  <si>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</si>
  <si>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</si>
  <si>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</si>
  <si>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</si>
  <si>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</si>
  <si>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</si>
  <si>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</si>
  <si>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</si>
  <si>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</si>
  <si>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</si>
  <si>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</si>
  <si>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</si>
  <si>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</si>
  <si>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</si>
  <si>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</si>
  <si>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</si>
  <si>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</si>
  <si>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</si>
  <si>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</si>
  <si>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</si>
  <si>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</si>
  <si>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</si>
  <si>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</si>
  <si>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</si>
  <si>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</si>
  <si>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</si>
  <si>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</si>
  <si>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</si>
  <si>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</si>
  <si>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</si>
  <si>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</si>
  <si>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</si>
  <si>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</si>
  <si>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</si>
  <si>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</si>
  <si>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</si>
  <si>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</si>
  <si>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</si>
  <si>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</si>
  <si>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</si>
  <si>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</si>
  <si>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</si>
  <si>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</si>
  <si>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</si>
  <si>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</si>
  <si>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</si>
  <si>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</si>
  <si>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</si>
  <si>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</si>
  <si>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</si>
  <si>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</si>
  <si>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</si>
  <si>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</si>
  <si>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</si>
  <si>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</si>
  <si>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</si>
  <si>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</si>
  <si>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</si>
  <si>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</si>
  <si>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</si>
  <si>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</si>
  <si>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</si>
  <si>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</si>
  <si>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</si>
  <si>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</si>
  <si>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</si>
  <si>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</si>
  <si>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</si>
  <si>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</si>
  <si>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</si>
  <si>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</si>
  <si>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</si>
  <si>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</si>
  <si>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</si>
  <si>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</si>
  <si>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</si>
  <si>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</si>
  <si>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</si>
  <si>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</si>
  <si>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</si>
  <si>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</si>
  <si>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</si>
  <si>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</si>
  <si>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</si>
  <si>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</si>
  <si>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</si>
  <si>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</si>
  <si>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</si>
  <si>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</si>
  <si>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</si>
  <si>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</si>
  <si>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</si>
  <si>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</si>
  <si>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</si>
  <si>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</si>
  <si>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</si>
  <si>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</si>
  <si>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</si>
  <si>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</si>
  <si>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</si>
  <si>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</si>
  <si>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</si>
  <si>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</si>
  <si>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</si>
  <si>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</si>
  <si>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</si>
  <si>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</si>
  <si>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</si>
  <si>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</si>
  <si>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</si>
  <si>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</si>
  <si>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</si>
  <si>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</si>
  <si>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</si>
  <si>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</si>
  <si>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</si>
  <si>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</si>
  <si>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</si>
  <si>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</si>
  <si>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</si>
  <si>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</si>
  <si>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</si>
  <si>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</si>
  <si>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</si>
  <si>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</si>
  <si>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</si>
  <si>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</si>
  <si>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</si>
  <si>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</si>
  <si>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</si>
  <si>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</si>
  <si>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</si>
  <si>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</si>
  <si>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</si>
  <si>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</si>
  <si>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</si>
  <si>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</si>
  <si>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</si>
  <si>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</si>
  <si>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</si>
  <si>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</si>
  <si>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</si>
  <si>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</si>
  <si>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</si>
  <si>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</si>
  <si>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</si>
  <si>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</si>
  <si>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</si>
  <si>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</si>
  <si>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</si>
  <si>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</si>
  <si>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</si>
  <si>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</si>
  <si>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</si>
  <si>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</si>
  <si>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</si>
  <si>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</si>
  <si>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</si>
  <si>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</si>
  <si>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</si>
  <si>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</si>
  <si>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</si>
  <si>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</si>
  <si>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</si>
  <si>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</si>
  <si>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</si>
  <si>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</si>
  <si>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</si>
  <si>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</si>
  <si>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</si>
  <si>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</si>
  <si>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</si>
  <si>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</si>
  <si>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</si>
  <si>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</si>
  <si>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</si>
  <si>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</si>
  <si>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</si>
  <si>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</si>
  <si>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</si>
  <si>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</si>
  <si>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</si>
  <si>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</si>
  <si>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</si>
  <si>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</si>
  <si>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</si>
  <si>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</si>
  <si>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</si>
  <si>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</si>
  <si>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</si>
  <si>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</si>
  <si>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</si>
  <si>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</si>
  <si>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</si>
  <si>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</si>
  <si>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</si>
  <si>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</si>
  <si>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</si>
  <si>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</si>
  <si>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</si>
  <si>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</si>
  <si>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</si>
  <si>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</si>
  <si>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</si>
  <si>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</si>
  <si>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</si>
  <si>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</si>
  <si>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</si>
  <si>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</si>
  <si>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</si>
  <si>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</si>
  <si>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</si>
  <si>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</si>
  <si>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</si>
  <si>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</si>
  <si>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</si>
  <si>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</si>
  <si>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</si>
  <si>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</si>
  <si>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</si>
  <si>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</si>
  <si>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</si>
  <si>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</si>
  <si>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</si>
  <si>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</si>
  <si>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</si>
  <si>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</si>
  <si>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</si>
  <si>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</si>
  <si>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</si>
  <si>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</si>
  <si>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</si>
  <si>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</si>
  <si>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</si>
  <si>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</si>
  <si>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</si>
  <si>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</si>
  <si>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</si>
  <si>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</si>
  <si>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</si>
  <si>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</si>
  <si>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</si>
  <si>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</si>
  <si>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</si>
  <si>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</si>
  <si>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</si>
  <si>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</si>
  <si>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</si>
  <si>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</si>
  <si>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</si>
  <si>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</si>
  <si>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</si>
  <si>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</si>
  <si>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</si>
  <si>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</si>
  <si>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</si>
  <si>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</si>
  <si>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</si>
  <si>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</si>
  <si>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</si>
  <si>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</si>
  <si>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</si>
  <si>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</si>
  <si>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</si>
  <si>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</si>
  <si>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</si>
  <si>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</si>
  <si>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</si>
  <si>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</si>
  <si>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</si>
  <si>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</si>
  <si>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</si>
  <si>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</si>
  <si>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</si>
  <si>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</si>
  <si>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</si>
  <si>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</si>
  <si>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</si>
  <si>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</si>
  <si>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</si>
  <si>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</si>
  <si>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</si>
  <si>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</si>
  <si>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</si>
  <si>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</si>
  <si>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</si>
  <si>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</si>
  <si>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</si>
  <si>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</si>
  <si>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</si>
  <si>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</si>
  <si>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</si>
  <si>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</si>
  <si>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</si>
  <si>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</si>
  <si>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</si>
  <si>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</si>
  <si>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</si>
  <si>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</si>
  <si>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</si>
  <si>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</si>
  <si>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</si>
  <si>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</si>
  <si>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</si>
  <si>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</si>
  <si>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</si>
  <si>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</si>
  <si>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</si>
  <si>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</si>
  <si>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</si>
  <si>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</si>
  <si>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</si>
  <si>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</si>
  <si>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</si>
  <si>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</si>
  <si>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</si>
  <si>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</si>
  <si>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</si>
  <si>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</si>
  <si>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</si>
  <si>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</si>
  <si>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</si>
  <si>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</si>
  <si>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</si>
  <si>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</si>
  <si>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</si>
  <si>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</si>
  <si>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</si>
  <si>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</si>
  <si>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</si>
  <si>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</si>
  <si>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</si>
  <si>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</si>
  <si>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</si>
  <si>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</si>
  <si>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</si>
  <si>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</si>
  <si>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</si>
  <si>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</si>
  <si>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</si>
  <si>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</si>
  <si>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</si>
  <si>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</si>
  <si>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</si>
  <si>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</si>
  <si>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</si>
  <si>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</si>
  <si>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</si>
  <si>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</si>
  <si>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</si>
  <si>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</si>
  <si>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</si>
  <si>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</si>
  <si>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</si>
  <si>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</si>
  <si>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</si>
  <si>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</si>
  <si>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</si>
  <si>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</si>
  <si>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</si>
  <si>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</si>
  <si>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</si>
  <si>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</si>
  <si>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</si>
  <si>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</si>
  <si>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</si>
  <si>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</si>
  <si>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</si>
  <si>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</si>
  <si>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</si>
  <si>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</si>
  <si>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</si>
  <si>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</si>
  <si>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</si>
  <si>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</si>
  <si>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</si>
  <si>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</si>
  <si>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</si>
  <si>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</si>
  <si>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</si>
  <si>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</si>
  <si>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</si>
  <si>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</si>
  <si>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</si>
  <si>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</si>
  <si>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</si>
  <si>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</si>
  <si>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</si>
  <si>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</si>
  <si>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</si>
  <si>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</si>
  <si>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</si>
  <si>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</si>
  <si>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</si>
  <si>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</si>
  <si>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</si>
  <si>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</si>
  <si>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</si>
  <si>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</si>
  <si>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</si>
  <si>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</si>
  <si>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</si>
  <si>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</si>
  <si>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</si>
  <si>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</si>
  <si>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</si>
  <si>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</si>
  <si>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</si>
  <si>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</si>
  <si>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</si>
  <si>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</si>
  <si>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</si>
  <si>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</si>
  <si>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</si>
  <si>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</si>
  <si>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</si>
  <si>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</si>
  <si>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</si>
  <si>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</si>
  <si>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</si>
  <si>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</si>
  <si>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</si>
  <si>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</si>
  <si>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</si>
  <si>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</si>
  <si>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</si>
  <si>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</si>
  <si>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</si>
  <si>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</si>
  <si>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</si>
  <si>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</si>
  <si>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</si>
  <si>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</si>
  <si>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</si>
  <si>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</si>
  <si>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</si>
  <si>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</si>
  <si>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</si>
  <si>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</si>
  <si>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</si>
  <si>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</si>
  <si>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</si>
  <si>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</si>
  <si>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</si>
  <si>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</si>
  <si>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</si>
  <si>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</si>
  <si>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</si>
  <si>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</si>
  <si>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</si>
  <si>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</si>
  <si>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</si>
  <si>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</si>
  <si>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</si>
  <si>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</si>
  <si>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</si>
  <si>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</si>
  <si>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</si>
  <si>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</si>
  <si>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</si>
  <si>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</si>
  <si>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</si>
  <si>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</si>
  <si>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</si>
  <si>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</si>
  <si>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</si>
  <si>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</si>
  <si>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</si>
  <si>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</si>
  <si>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</si>
  <si>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</si>
  <si>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</si>
  <si>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</si>
  <si>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</si>
  <si>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</si>
  <si>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</si>
  <si>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</si>
  <si>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</si>
  <si>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</si>
  <si>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</si>
  <si>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</si>
  <si>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</si>
  <si>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</si>
  <si>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</si>
  <si>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</si>
  <si>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</si>
  <si>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</si>
  <si>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</si>
  <si>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</si>
  <si>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</si>
  <si>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</si>
  <si>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</si>
  <si>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</si>
  <si>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</si>
  <si>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</si>
  <si>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</si>
  <si>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</si>
  <si>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</si>
  <si>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</si>
  <si>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</si>
  <si>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</si>
  <si>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</si>
  <si>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</si>
  <si>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</si>
  <si>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</si>
  <si>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</si>
  <si>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</si>
  <si>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</si>
  <si>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</si>
  <si>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</si>
  <si>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</si>
  <si>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</si>
  <si>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</si>
  <si>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</si>
  <si>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</si>
  <si>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</si>
  <si>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</si>
  <si>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</si>
  <si>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</si>
  <si>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</si>
  <si>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</si>
  <si>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</si>
  <si>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</si>
  <si>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</si>
  <si>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</si>
  <si>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</si>
  <si>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</si>
  <si>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</si>
  <si>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</si>
  <si>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</si>
  <si>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</si>
  <si>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</si>
  <si>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</si>
  <si>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</si>
  <si>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</si>
  <si>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</si>
  <si>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</si>
  <si>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</si>
  <si>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</si>
  <si>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</si>
  <si>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</si>
  <si>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</si>
  <si>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</si>
  <si>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</si>
  <si>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</si>
  <si>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</si>
  <si>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</si>
  <si>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</si>
  <si>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</si>
  <si>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</si>
  <si>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</si>
  <si>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</si>
  <si>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</si>
  <si>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</si>
  <si>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</si>
  <si>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</si>
  <si>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</si>
  <si>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</si>
  <si>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</si>
  <si>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</si>
  <si>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</si>
  <si>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</si>
  <si>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</si>
  <si>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</si>
  <si>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</si>
  <si>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</si>
  <si>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</si>
  <si>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</si>
  <si>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</si>
  <si>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</si>
  <si>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</si>
  <si>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</si>
  <si>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</si>
  <si>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</si>
  <si>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</si>
  <si>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</si>
  <si>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</si>
  <si>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</si>
  <si>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</si>
  <si>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</si>
  <si>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</si>
  <si>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</si>
  <si>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</si>
  <si>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</si>
  <si>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</si>
  <si>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</si>
  <si>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</si>
  <si>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</si>
  <si>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</si>
  <si>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</si>
  <si>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</si>
  <si>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</si>
  <si>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</si>
  <si>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</si>
  <si>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</si>
  <si>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</si>
  <si>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</si>
  <si>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</si>
  <si>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</si>
  <si>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</si>
  <si>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</si>
  <si>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</si>
  <si>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</si>
  <si>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</si>
  <si>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</si>
  <si>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</si>
  <si>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</si>
  <si>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</si>
  <si>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</si>
  <si>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</si>
  <si>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</si>
  <si>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</si>
  <si>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</si>
  <si>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</si>
  <si>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</si>
  <si>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</si>
  <si>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</si>
  <si>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</si>
  <si>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</si>
  <si>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</si>
  <si>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</si>
  <si>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</si>
  <si>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</si>
  <si>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</si>
  <si>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</si>
  <si>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</si>
  <si>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</si>
  <si>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</si>
  <si>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</si>
  <si>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</si>
  <si>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</si>
  <si>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</si>
  <si>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</si>
  <si>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</si>
  <si>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</si>
  <si>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</si>
  <si>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</si>
  <si>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</si>
  <si>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</si>
  <si>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</si>
  <si>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</si>
  <si>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</si>
  <si>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</si>
  <si>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</si>
  <si>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</si>
  <si>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</si>
  <si>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</si>
  <si>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</si>
  <si>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</si>
  <si>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</si>
  <si>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</si>
  <si>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</si>
  <si>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</si>
  <si>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</si>
  <si>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</si>
  <si>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</si>
  <si>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</si>
  <si>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</si>
  <si>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</si>
  <si>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</si>
  <si>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</si>
  <si>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</si>
  <si>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</si>
  <si>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</si>
  <si>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</si>
  <si>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</si>
  <si>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</si>
  <si>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</si>
  <si>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</si>
  <si>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</si>
  <si>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</si>
  <si>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</si>
  <si>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</si>
  <si>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</si>
  <si>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</si>
  <si>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</si>
  <si>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</si>
  <si>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</si>
  <si>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</si>
  <si>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</si>
  <si>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</si>
  <si>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</si>
  <si>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</si>
  <si>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</si>
  <si>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</si>
  <si>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</si>
  <si>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</si>
  <si>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</si>
  <si>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</si>
  <si>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</si>
  <si>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</si>
  <si>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</si>
  <si>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</si>
  <si>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</si>
  <si>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</si>
  <si>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</si>
  <si>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</si>
  <si>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</si>
  <si>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</si>
  <si>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</si>
  <si>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</si>
  <si>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</si>
  <si>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</si>
  <si>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</si>
  <si>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</si>
  <si>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</si>
  <si>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</si>
  <si>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</si>
  <si>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</si>
  <si>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</si>
  <si>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</si>
  <si>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</si>
  <si>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</si>
  <si>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</si>
  <si>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</si>
  <si>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</si>
  <si>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</si>
  <si>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</si>
  <si>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</si>
  <si>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</si>
  <si>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</si>
  <si>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</si>
  <si>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</si>
  <si>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</si>
  <si>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</si>
  <si>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</si>
  <si>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</si>
  <si>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</si>
  <si>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</si>
  <si>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</si>
  <si>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</si>
  <si>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</si>
  <si>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</si>
  <si>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</si>
  <si>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</si>
  <si>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</si>
  <si>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</si>
  <si>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</si>
  <si>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</si>
  <si>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</si>
  <si>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</si>
  <si>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</si>
  <si>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</si>
  <si>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</si>
  <si>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</si>
  <si>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</si>
  <si>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</si>
  <si>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</si>
  <si>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</si>
  <si>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</si>
  <si>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</si>
  <si>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</si>
  <si>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</si>
  <si>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</si>
  <si>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</si>
  <si>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</si>
  <si>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</si>
  <si>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</si>
  <si>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</si>
  <si>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</si>
  <si>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</si>
  <si>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</si>
  <si>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</si>
  <si>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</si>
  <si>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</si>
  <si>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</si>
  <si>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</si>
  <si>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</si>
  <si>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</si>
  <si>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</si>
  <si>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</si>
  <si>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</si>
  <si>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</si>
  <si>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</si>
  <si>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</si>
  <si>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</si>
  <si>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</si>
  <si>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</si>
  <si>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</si>
  <si>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</si>
  <si>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</si>
  <si>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</si>
  <si>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</si>
  <si>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</si>
  <si>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</si>
  <si>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</si>
  <si>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</si>
  <si>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</si>
  <si>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</si>
  <si>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</si>
  <si>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</si>
  <si>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</si>
  <si>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</si>
  <si>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</si>
  <si>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</si>
  <si>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</si>
  <si>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</si>
  <si>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</si>
  <si>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</si>
  <si>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</si>
  <si>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</si>
  <si>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</si>
  <si>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</si>
  <si>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</si>
  <si>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</si>
  <si>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</si>
  <si>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</si>
  <si>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</si>
  <si>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</si>
  <si>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</si>
  <si>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</si>
  <si>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</si>
  <si>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</si>
  <si>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</si>
  <si>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</si>
  <si>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</si>
  <si>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</si>
  <si>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</si>
  <si>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</si>
  <si>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</si>
  <si>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</si>
  <si>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</si>
  <si>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</si>
  <si>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</si>
  <si>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</si>
  <si>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</si>
  <si>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</si>
  <si>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</si>
  <si>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</si>
  <si>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</si>
  <si>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</si>
  <si>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</si>
  <si>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</si>
  <si>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</si>
  <si>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</si>
  <si>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</si>
  <si>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</si>
  <si>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</si>
  <si>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</si>
  <si>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</si>
  <si>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</si>
  <si>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</si>
  <si>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</si>
  <si>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</si>
  <si>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</si>
  <si>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</si>
  <si>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</si>
  <si>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</si>
  <si>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</si>
  <si>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</si>
  <si>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</si>
  <si>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</si>
  <si>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</si>
  <si>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</si>
  <si>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</si>
  <si>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</si>
  <si>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</si>
  <si>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</si>
  <si>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</si>
  <si>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</si>
  <si>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</si>
  <si>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</si>
  <si>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</si>
  <si>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</si>
  <si>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</si>
  <si>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</si>
  <si>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</si>
  <si>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</si>
  <si>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</si>
  <si>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</si>
  <si>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</si>
  <si>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</si>
  <si>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</si>
  <si>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</si>
  <si>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</si>
  <si>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</si>
  <si>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</si>
  <si>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</si>
  <si>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</si>
  <si>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</si>
  <si>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</si>
  <si>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</si>
  <si>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</si>
  <si>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</si>
  <si>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</si>
  <si>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</si>
  <si>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</si>
  <si>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</si>
  <si>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</si>
  <si>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</si>
  <si>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</si>
  <si>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</si>
  <si>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</si>
  <si>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</si>
  <si>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</si>
  <si>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</si>
  <si>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</si>
  <si>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</si>
  <si>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</si>
  <si>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</si>
  <si>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</si>
  <si>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</si>
  <si>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</si>
  <si>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</si>
  <si>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</si>
  <si>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</si>
  <si>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</si>
  <si>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</si>
  <si>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</si>
  <si>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</si>
  <si>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</si>
  <si>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</si>
  <si>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</si>
  <si>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</si>
  <si>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</si>
  <si>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</si>
  <si>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</si>
  <si>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</si>
  <si>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</si>
  <si>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</si>
  <si>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</si>
  <si>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</si>
  <si>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</si>
  <si>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</si>
  <si>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</si>
  <si>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</si>
  <si>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</si>
  <si>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</si>
  <si>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</si>
  <si>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</si>
  <si>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</si>
  <si>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</si>
  <si>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</si>
  <si>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</si>
  <si>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</si>
  <si>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</si>
  <si>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</si>
  <si>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</si>
  <si>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</si>
  <si>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</si>
  <si>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</si>
  <si>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</si>
  <si>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</si>
  <si>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</si>
  <si>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</si>
  <si>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</si>
  <si>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</si>
  <si>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</si>
  <si>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</si>
  <si>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</si>
  <si>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</si>
  <si>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</si>
  <si>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</si>
  <si>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</si>
  <si>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</si>
  <si>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</si>
  <si>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</si>
  <si>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</si>
  <si>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</si>
  <si>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</si>
  <si>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</si>
  <si>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</si>
  <si>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</si>
  <si>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</si>
  <si>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</si>
  <si>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</si>
  <si>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</si>
  <si>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</si>
  <si>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</si>
  <si>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</si>
  <si>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</si>
  <si>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</si>
  <si>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</si>
  <si>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</si>
  <si>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</si>
  <si>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</si>
  <si>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</si>
  <si>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</si>
  <si>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</si>
  <si>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</si>
  <si>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</si>
  <si>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</si>
  <si>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</si>
  <si>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</si>
  <si>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</si>
  <si>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</si>
  <si>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</si>
  <si>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</si>
  <si>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</si>
  <si>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</si>
  <si>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</si>
  <si>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</si>
  <si>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</si>
  <si>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</si>
  <si>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</si>
  <si>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</si>
  <si>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</si>
  <si>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</si>
  <si>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</si>
  <si>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</si>
  <si>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</si>
  <si>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</si>
  <si>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</si>
  <si>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</si>
  <si>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</si>
  <si>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</si>
  <si>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</si>
  <si>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</si>
  <si>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</si>
  <si>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</si>
  <si>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</si>
  <si>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</si>
  <si>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</si>
  <si>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</si>
  <si>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</si>
  <si>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</si>
  <si>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</si>
  <si>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</si>
  <si>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</si>
  <si>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</si>
  <si>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</si>
  <si>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</si>
  <si>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</si>
  <si>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</si>
  <si>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</si>
  <si>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</si>
  <si>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</si>
  <si>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</si>
  <si>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</si>
  <si>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</si>
  <si>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</si>
  <si>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</si>
  <si>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</si>
  <si>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</si>
  <si>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</si>
  <si>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</si>
  <si>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</si>
  <si>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</si>
  <si>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</si>
  <si>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</si>
  <si>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</si>
  <si>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</si>
  <si>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</si>
  <si>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</si>
  <si>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</si>
  <si>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</si>
  <si>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</si>
  <si>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</si>
  <si>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</si>
  <si>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</si>
  <si>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</si>
  <si>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</si>
  <si>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</si>
  <si>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</si>
  <si>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</si>
  <si>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</si>
  <si>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</si>
  <si>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</si>
  <si>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</si>
  <si>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</si>
  <si>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</si>
  <si>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</si>
  <si>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</si>
  <si>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</si>
  <si>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</si>
  <si>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</si>
  <si>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</si>
  <si>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</si>
  <si>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</si>
  <si>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</si>
  <si>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</si>
  <si>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</si>
  <si>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</si>
  <si>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</si>
  <si>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</si>
  <si>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</si>
  <si>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</si>
  <si>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</si>
  <si>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</si>
  <si>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</si>
  <si>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</si>
  <si>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</si>
  <si>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</si>
  <si>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</si>
  <si>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</si>
  <si>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</si>
  <si>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</si>
  <si>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</si>
  <si>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</si>
  <si>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</si>
  <si>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</si>
  <si>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</si>
  <si>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</si>
  <si>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</si>
  <si>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</si>
  <si>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</si>
  <si>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</si>
  <si>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</si>
  <si>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</si>
  <si>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</si>
  <si>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</si>
  <si>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</si>
  <si>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</si>
  <si>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</si>
  <si>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</si>
  <si>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</si>
  <si>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</si>
  <si>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</si>
  <si>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</si>
  <si>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</si>
  <si>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</si>
  <si>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</si>
  <si>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</si>
  <si>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</si>
  <si>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</si>
  <si>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</si>
  <si>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</si>
  <si>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</si>
  <si>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</si>
  <si>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</si>
  <si>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</si>
  <si>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</si>
  <si>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</si>
  <si>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</si>
  <si>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</si>
  <si>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</si>
  <si>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</si>
  <si>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</si>
  <si>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</si>
  <si>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</si>
  <si>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</si>
  <si>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</si>
  <si>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</si>
  <si>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</si>
  <si>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</si>
  <si>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</si>
  <si>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</si>
  <si>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</si>
  <si>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</si>
  <si>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</si>
  <si>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</si>
  <si>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</si>
  <si>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</si>
  <si>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</si>
  <si>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</si>
  <si>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</si>
  <si>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</si>
  <si>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</si>
  <si>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</si>
  <si>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</si>
  <si>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</si>
  <si>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</si>
  <si>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</si>
  <si>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</si>
  <si>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</si>
  <si>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</si>
  <si>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</si>
  <si>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</si>
  <si>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</si>
  <si>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</si>
  <si>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</si>
  <si>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</si>
  <si>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</si>
  <si>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</si>
  <si>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</si>
  <si>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</si>
  <si>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</si>
  <si>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</si>
  <si>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</si>
  <si>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</si>
  <si>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</si>
  <si>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</si>
  <si>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</si>
  <si>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</si>
  <si>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</si>
  <si>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</si>
  <si>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</si>
  <si>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</si>
  <si>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</si>
  <si>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</si>
  <si>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</si>
  <si>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</si>
  <si>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</si>
  <si>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</si>
  <si>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</si>
  <si>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</si>
  <si>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</si>
  <si>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</si>
  <si>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</si>
  <si>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</si>
  <si>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</si>
  <si>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</si>
  <si>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</si>
  <si>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</si>
  <si>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</si>
  <si>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</si>
  <si>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</si>
  <si>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</si>
  <si>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</si>
  <si>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</si>
  <si>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</si>
  <si>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</si>
  <si>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</si>
  <si>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</si>
  <si>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</si>
  <si>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</si>
  <si>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</si>
  <si>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</si>
  <si>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</si>
  <si>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</si>
  <si>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</si>
  <si>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</si>
  <si>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</si>
  <si>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</si>
  <si>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</si>
  <si>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</si>
  <si>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</si>
  <si>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</si>
  <si>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</si>
  <si>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</si>
  <si>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</si>
  <si>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</si>
  <si>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</si>
  <si>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</si>
  <si>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</si>
  <si>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</si>
  <si>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</si>
  <si>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</si>
  <si>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</si>
  <si>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</si>
  <si>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</si>
  <si>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</si>
  <si>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</si>
  <si>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</si>
  <si>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</si>
  <si>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</si>
  <si>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</si>
  <si>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</si>
  <si>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</si>
  <si>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</si>
  <si>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</si>
  <si>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</si>
  <si>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</si>
  <si>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</si>
  <si>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</si>
  <si>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</si>
  <si>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</si>
  <si>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</si>
  <si>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</si>
  <si>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</si>
  <si>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</si>
  <si>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</si>
  <si>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</si>
  <si>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</si>
  <si>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</si>
  <si>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</si>
  <si>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</si>
  <si>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</si>
  <si>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</si>
  <si>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</si>
  <si>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</si>
  <si>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</si>
  <si>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</si>
  <si>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</si>
  <si>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</si>
  <si>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</si>
  <si>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</si>
  <si>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</si>
  <si>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</si>
  <si>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</si>
  <si>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</si>
  <si>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</si>
  <si>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</si>
  <si>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</si>
  <si>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</si>
  <si>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</si>
  <si>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</si>
  <si>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</si>
  <si>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</si>
  <si>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</si>
  <si>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</si>
  <si>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</si>
  <si>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</si>
  <si>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</si>
  <si>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</si>
  <si>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</si>
  <si>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</si>
  <si>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</si>
  <si>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</si>
  <si>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</si>
  <si>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</si>
  <si>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</si>
  <si>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</si>
  <si>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</si>
  <si>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</si>
  <si>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</si>
  <si>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</si>
  <si>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</si>
  <si>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</si>
  <si>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</si>
  <si>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</si>
  <si>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</si>
  <si>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</si>
  <si>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</si>
  <si>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</si>
  <si>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</si>
  <si>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</si>
  <si>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</si>
  <si>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</si>
  <si>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</si>
  <si>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</si>
  <si>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</si>
  <si>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</si>
  <si>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</si>
  <si>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</si>
  <si>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</si>
  <si>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</si>
  <si>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</si>
  <si>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</si>
  <si>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</si>
  <si>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</si>
  <si>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</si>
  <si>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</si>
  <si>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</si>
  <si>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</si>
  <si>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</si>
  <si>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</si>
  <si>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</si>
  <si>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</si>
  <si>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</si>
  <si>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</si>
  <si>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</si>
  <si>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</si>
  <si>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</si>
  <si>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</si>
  <si>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</si>
  <si>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</si>
  <si>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</si>
  <si>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</si>
  <si>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</si>
  <si>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</si>
  <si>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</si>
  <si>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</si>
  <si>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</si>
  <si>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</si>
  <si>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</si>
  <si>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</si>
  <si>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</si>
  <si>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</si>
  <si>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</si>
  <si>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</si>
  <si>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</si>
  <si>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</si>
  <si>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</si>
  <si>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</si>
  <si>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</si>
  <si>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</si>
  <si>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</si>
  <si>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</si>
  <si>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</si>
  <si>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</si>
  <si>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</si>
  <si>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</si>
  <si>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</si>
  <si>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</si>
  <si>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</si>
  <si>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</si>
  <si>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</si>
  <si>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</si>
  <si>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</si>
  <si>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</si>
  <si>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</si>
  <si>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</si>
  <si>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</si>
  <si>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</si>
  <si>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</si>
  <si>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</si>
  <si>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</si>
  <si>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</si>
  <si>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</si>
  <si>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</si>
  <si>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</si>
  <si>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</si>
  <si>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</si>
  <si>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</si>
  <si>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</si>
  <si>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</si>
  <si>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</si>
  <si>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</si>
  <si>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</si>
  <si>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</si>
  <si>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</si>
  <si>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</si>
  <si>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</si>
  <si>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</si>
  <si>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</si>
  <si>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</si>
  <si>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</si>
  <si>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</si>
  <si>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</si>
  <si>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</si>
  <si>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</si>
  <si>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</si>
  <si>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</si>
  <si>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</si>
  <si>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</si>
  <si>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</si>
  <si>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</si>
  <si>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</si>
  <si>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</si>
  <si>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</si>
  <si>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</si>
  <si>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</si>
  <si>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</si>
  <si>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</si>
  <si>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</si>
  <si>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</si>
  <si>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</si>
  <si>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</si>
  <si>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</si>
  <si>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</si>
  <si>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</si>
  <si>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</si>
  <si>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</si>
  <si>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</si>
  <si>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</si>
  <si>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</si>
  <si>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</si>
  <si>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</si>
  <si>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</si>
  <si>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</si>
  <si>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</si>
  <si>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</si>
  <si>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</si>
  <si>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</si>
  <si>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</si>
  <si>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</si>
  <si>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</si>
  <si>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</si>
  <si>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</si>
  <si>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</si>
  <si>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</si>
  <si>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</si>
  <si>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</si>
  <si>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</si>
  <si>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</si>
  <si>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</si>
  <si>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</si>
  <si>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</si>
  <si>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</si>
  <si>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</si>
  <si>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</si>
  <si>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</si>
  <si>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</si>
  <si>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</si>
  <si>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</si>
  <si>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</si>
  <si>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</si>
  <si>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</si>
  <si>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</si>
  <si>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</si>
  <si>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</si>
  <si>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</si>
  <si>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</si>
  <si>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</si>
  <si>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</si>
  <si>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</si>
  <si>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</si>
  <si>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</si>
  <si>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</si>
  <si>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</si>
  <si>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</si>
  <si>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</si>
  <si>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</si>
  <si>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</si>
  <si>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</si>
  <si>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</si>
  <si>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</si>
  <si>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</si>
  <si>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</si>
  <si>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</si>
  <si>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</si>
  <si>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</si>
  <si>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</si>
  <si>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</si>
  <si>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</si>
  <si>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</si>
  <si>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</si>
  <si>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</si>
  <si>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</si>
  <si>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</si>
  <si>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</si>
  <si>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</si>
  <si>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</si>
  <si>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</si>
  <si>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</si>
  <si>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</si>
  <si>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</si>
  <si>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</si>
  <si>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</si>
  <si>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</si>
  <si>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</si>
  <si>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</si>
  <si>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</si>
  <si>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</si>
  <si>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</si>
  <si>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</si>
  <si>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</si>
  <si>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</si>
  <si>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</si>
  <si>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</si>
  <si>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</si>
  <si>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</si>
  <si>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</si>
  <si>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</si>
  <si>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</si>
  <si>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</si>
  <si>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</si>
  <si>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</si>
  <si>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</si>
  <si>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</si>
  <si>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</si>
  <si>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</si>
  <si>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</si>
  <si>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</si>
  <si>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</si>
  <si>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</si>
  <si>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</si>
  <si>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</si>
  <si>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</si>
  <si>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</si>
  <si>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</si>
  <si>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</si>
  <si>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</si>
  <si>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</si>
  <si>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</si>
  <si>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</si>
  <si>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</si>
  <si>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</si>
  <si>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</si>
  <si>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</si>
  <si>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</si>
  <si>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</si>
  <si>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</si>
  <si>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</si>
  <si>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</si>
  <si>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</si>
  <si>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</si>
  <si>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</si>
  <si>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</si>
  <si>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</si>
  <si>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</si>
  <si>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</si>
  <si>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</si>
  <si>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</si>
  <si>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</si>
  <si>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</si>
  <si>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</si>
  <si>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</si>
  <si>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</si>
  <si>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</si>
  <si>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</si>
  <si>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</si>
  <si>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</si>
  <si>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</si>
  <si>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</si>
  <si>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</si>
  <si>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</si>
  <si>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</si>
  <si>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</si>
  <si>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</si>
  <si>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</si>
  <si>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</si>
  <si>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</si>
  <si>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</si>
  <si>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</si>
  <si>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</si>
  <si>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</si>
  <si>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</si>
  <si>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</si>
  <si>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</si>
  <si>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</si>
  <si>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</si>
  <si>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</si>
  <si>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</si>
  <si>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</si>
  <si>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</si>
  <si>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</si>
  <si>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</si>
  <si>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</si>
  <si>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</si>
  <si>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</si>
  <si>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</si>
  <si>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</si>
  <si>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</si>
  <si>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</si>
  <si>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</si>
  <si>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</si>
  <si>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</si>
  <si>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</si>
  <si>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</si>
  <si>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</si>
  <si>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</si>
  <si>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</si>
  <si>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</si>
  <si>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</si>
  <si>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</si>
  <si>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</si>
  <si>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</si>
  <si>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</si>
  <si>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</si>
  <si>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</si>
  <si>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</si>
  <si>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</si>
  <si>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</si>
  <si>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</si>
  <si>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</si>
  <si>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</si>
  <si>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</si>
  <si>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</si>
  <si>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</si>
  <si>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</si>
  <si>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</si>
  <si>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</si>
  <si>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</si>
  <si>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</si>
  <si>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</si>
  <si>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</si>
  <si>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</si>
  <si>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</si>
  <si>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</si>
  <si>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</si>
  <si>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</si>
  <si>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</si>
  <si>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</si>
  <si>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</si>
  <si>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</si>
  <si>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</si>
  <si>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</si>
  <si>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</si>
  <si>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</si>
  <si>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</si>
  <si>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</si>
  <si>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</si>
  <si>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</si>
  <si>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</si>
  <si>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</si>
  <si>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</si>
  <si>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</si>
  <si>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</si>
  <si>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</si>
  <si>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</si>
  <si>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</si>
  <si>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</si>
  <si>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</si>
  <si>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</si>
  <si>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</si>
  <si>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</si>
  <si>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</si>
  <si>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</si>
  <si>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</si>
  <si>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</si>
  <si>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</si>
  <si>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</si>
  <si>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</si>
  <si>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</si>
  <si>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</si>
  <si>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</si>
  <si>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</si>
  <si>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</si>
  <si>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</si>
  <si>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</si>
  <si>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</si>
  <si>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</si>
  <si>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</si>
  <si>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</si>
  <si>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</si>
  <si>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</si>
  <si>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</si>
  <si>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</si>
  <si>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</si>
  <si>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</si>
  <si>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</si>
  <si>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</si>
  <si>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</si>
  <si>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</si>
  <si>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</si>
  <si>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</si>
  <si>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</si>
  <si>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</si>
  <si>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</si>
  <si>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</si>
  <si>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</si>
  <si>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</si>
  <si>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</si>
  <si>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</si>
  <si>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</si>
  <si>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</si>
  <si>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</si>
  <si>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</si>
  <si>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</si>
  <si>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</si>
  <si>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</si>
  <si>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</si>
  <si>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</si>
  <si>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</si>
  <si>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</si>
  <si>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</si>
  <si>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</si>
  <si>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</si>
  <si>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</si>
  <si>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</si>
  <si>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</si>
  <si>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</si>
  <si>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</si>
  <si>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</si>
  <si>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</si>
  <si>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</si>
  <si>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</si>
  <si>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</si>
  <si>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</si>
  <si>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</si>
  <si>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</si>
  <si>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</si>
  <si>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</si>
  <si>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</si>
  <si>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</si>
  <si>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</si>
  <si>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</si>
  <si>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</si>
  <si>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</si>
  <si>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</si>
  <si>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</si>
  <si>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</si>
  <si>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</si>
  <si>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</si>
  <si>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</si>
  <si>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</si>
  <si>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</si>
  <si>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</si>
  <si>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</si>
  <si>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</si>
  <si>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</si>
  <si>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</si>
  <si>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</si>
  <si>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</si>
  <si>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</si>
  <si>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</si>
  <si>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</si>
  <si>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</si>
  <si>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</si>
  <si>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</si>
  <si>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</si>
  <si>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</si>
  <si>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</si>
  <si>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</si>
  <si>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</si>
  <si>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</si>
  <si>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</si>
  <si>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</si>
  <si>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</si>
  <si>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</si>
  <si>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</si>
  <si>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</si>
  <si>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</si>
  <si>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</si>
  <si>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</si>
  <si>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</si>
  <si>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</si>
  <si>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</si>
  <si>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</si>
  <si>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</si>
  <si>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</si>
  <si>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</si>
  <si>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</si>
  <si>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</si>
  <si>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</si>
  <si>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</si>
  <si>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</si>
  <si>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</si>
  <si>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</si>
  <si>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</si>
  <si>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</si>
  <si>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</si>
  <si>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</si>
  <si>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</si>
  <si>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</si>
  <si>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</si>
  <si>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</si>
  <si>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</si>
  <si>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</si>
  <si>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</si>
  <si>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</si>
  <si>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</si>
  <si>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</si>
  <si>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</si>
  <si>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</si>
  <si>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</si>
  <si>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</si>
  <si>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</si>
  <si>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</si>
  <si>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</si>
  <si>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</si>
  <si>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</si>
  <si>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</si>
  <si>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</si>
  <si>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</si>
  <si>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</si>
  <si>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</si>
  <si>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</si>
  <si>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</si>
  <si>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</si>
  <si>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</si>
  <si>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</si>
  <si>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</si>
  <si>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</si>
  <si>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</si>
  <si>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</si>
  <si>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</si>
  <si>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</si>
  <si>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</si>
  <si>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</si>
  <si>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</si>
  <si>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</si>
  <si>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</si>
  <si>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</si>
  <si>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</si>
  <si>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</si>
  <si>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</si>
  <si>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</si>
  <si>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</si>
  <si>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</si>
  <si>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</si>
  <si>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</si>
  <si>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</si>
  <si>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</si>
  <si>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</si>
  <si>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</si>
  <si>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</si>
  <si>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</si>
  <si>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</si>
  <si>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</si>
  <si>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</si>
  <si>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</si>
  <si>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</si>
  <si>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</si>
  <si>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</si>
  <si>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</si>
  <si>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</si>
  <si>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</si>
  <si>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</si>
  <si>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</si>
  <si>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</si>
  <si>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</si>
  <si>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</si>
  <si>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</si>
  <si>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</si>
  <si>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</si>
  <si>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</si>
  <si>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</si>
  <si>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</si>
  <si>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</si>
  <si>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</si>
  <si>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</si>
  <si>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</si>
  <si>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</si>
  <si>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</si>
  <si>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</si>
  <si>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</si>
  <si>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</si>
  <si>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</si>
  <si>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</si>
  <si>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</si>
  <si>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</si>
  <si>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</si>
  <si>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</si>
  <si>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</si>
  <si>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</si>
  <si>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</si>
  <si>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</si>
  <si>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</si>
  <si>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</si>
  <si>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</si>
  <si>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</si>
  <si>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</si>
  <si>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</si>
  <si>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</si>
  <si>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</si>
  <si>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</si>
  <si>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</si>
  <si>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</si>
  <si>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</si>
  <si>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</si>
  <si>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</si>
  <si>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</si>
  <si>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</si>
  <si>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</si>
  <si>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</si>
  <si>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</si>
  <si>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</si>
  <si>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</si>
  <si>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</si>
  <si>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</si>
  <si>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</si>
  <si>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</si>
  <si>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</si>
  <si>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</si>
  <si>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</si>
  <si>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</si>
  <si>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</si>
  <si>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</si>
  <si>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</si>
  <si>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</si>
  <si>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</si>
  <si>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</si>
  <si>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</si>
  <si>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</si>
  <si>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</si>
  <si>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</si>
  <si>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</si>
  <si>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</si>
  <si>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</si>
  <si>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</si>
  <si>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</si>
  <si>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</si>
  <si>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</si>
  <si>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</si>
  <si>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</si>
  <si>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</si>
  <si>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</si>
  <si>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</si>
  <si>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</si>
  <si>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</si>
  <si>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</si>
  <si>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</si>
  <si>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</si>
  <si>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</si>
  <si>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</si>
  <si>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</si>
  <si>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</si>
  <si>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</si>
  <si>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</si>
  <si>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</si>
  <si>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</si>
  <si>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</si>
  <si>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</si>
  <si>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</si>
  <si>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</si>
  <si>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</si>
  <si>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</si>
  <si>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</si>
  <si>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</si>
  <si>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</si>
  <si>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</si>
  <si>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</si>
  <si>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</si>
  <si>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</si>
  <si>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</si>
  <si>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</si>
  <si>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</si>
  <si>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</si>
  <si>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</si>
  <si>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</si>
  <si>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</si>
  <si>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</si>
  <si>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</si>
  <si>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</si>
  <si>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</si>
  <si>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</si>
  <si>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</si>
  <si>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</si>
  <si>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</si>
  <si>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</si>
  <si>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</si>
  <si>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</si>
  <si>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</si>
  <si>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</si>
  <si>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</si>
  <si>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</si>
  <si>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</si>
  <si>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</si>
  <si>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</si>
  <si>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</si>
  <si>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</si>
  <si>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</si>
  <si>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</si>
  <si>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</si>
  <si>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</si>
  <si>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</si>
  <si>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</si>
  <si>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</si>
  <si>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</si>
  <si>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</si>
  <si>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</si>
  <si>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</si>
  <si>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</si>
  <si>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</si>
  <si>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</si>
  <si>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</si>
  <si>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</si>
  <si>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</si>
  <si>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</si>
  <si>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</si>
  <si>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</si>
  <si>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</si>
  <si>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</si>
  <si>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</si>
  <si>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</si>
  <si>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</si>
  <si>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</si>
  <si>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</si>
  <si>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</si>
  <si>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</si>
  <si>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</si>
  <si>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</si>
  <si>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</si>
  <si>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</si>
  <si>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</si>
  <si>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</si>
  <si>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</si>
  <si>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</si>
  <si>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</si>
  <si>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</si>
  <si>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</si>
  <si>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</si>
  <si>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</si>
  <si>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</si>
  <si>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</si>
  <si>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</si>
  <si>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</si>
  <si>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</si>
  <si>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</si>
  <si>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</si>
  <si>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</si>
  <si>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</si>
  <si>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</si>
  <si>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</si>
  <si>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</si>
  <si>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</si>
  <si>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</si>
  <si>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</si>
  <si>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</si>
  <si>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</si>
  <si>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</si>
  <si>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</si>
  <si>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</si>
  <si>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</si>
  <si>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</si>
  <si>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</si>
  <si>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</si>
  <si>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</si>
  <si>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</si>
  <si>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</si>
  <si>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</si>
  <si>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</si>
  <si>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</si>
  <si>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</si>
  <si>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</si>
  <si>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</si>
  <si>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</si>
  <si>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</si>
  <si>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</si>
  <si>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</si>
  <si>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</si>
  <si>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</si>
  <si>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</si>
  <si>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</si>
  <si>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</si>
  <si>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</si>
  <si>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</si>
  <si>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</si>
  <si>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</si>
  <si>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</si>
  <si>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</si>
  <si>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</si>
  <si>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</si>
  <si>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</si>
  <si>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</si>
  <si>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</si>
  <si>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</si>
  <si>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</si>
  <si>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</si>
  <si>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</si>
  <si>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</si>
  <si>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</si>
  <si>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</si>
  <si>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</si>
  <si>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</si>
  <si>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</si>
  <si>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</si>
  <si>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</si>
  <si>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</si>
  <si>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</si>
  <si>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</si>
  <si>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</si>
  <si>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</si>
  <si>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</si>
  <si>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</si>
  <si>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</si>
  <si>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</si>
  <si>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</si>
  <si>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</si>
  <si>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</si>
  <si>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</si>
  <si>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</si>
  <si>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</si>
  <si>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</si>
  <si>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</si>
  <si>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</si>
  <si>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</si>
  <si>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</si>
  <si>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</si>
  <si>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</si>
  <si>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</si>
  <si>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</si>
  <si>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</si>
  <si>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</si>
  <si>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</si>
  <si>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</si>
  <si>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</si>
  <si>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</si>
  <si>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</si>
  <si>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</si>
  <si>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</si>
  <si>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</si>
  <si>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</si>
  <si>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</si>
  <si>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</si>
  <si>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</si>
  <si>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</si>
  <si>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</si>
  <si>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</si>
  <si>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</si>
  <si>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</si>
  <si>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</si>
  <si>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</si>
  <si>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</si>
  <si>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</si>
  <si>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</si>
  <si>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</si>
  <si>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</si>
  <si>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</si>
  <si>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</si>
  <si>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</si>
  <si>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</si>
  <si>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</si>
  <si>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</si>
  <si>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</si>
  <si>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</si>
  <si>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</si>
  <si>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</si>
  <si>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</si>
  <si>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</si>
  <si>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</si>
  <si>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</si>
  <si>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</si>
  <si>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</si>
  <si>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</si>
  <si>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</si>
  <si>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</si>
  <si>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</si>
  <si>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</si>
  <si>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</si>
  <si>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</si>
  <si>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</si>
  <si>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</si>
  <si>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</si>
  <si>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</si>
  <si>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</si>
  <si>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</si>
  <si>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</si>
  <si>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</si>
  <si>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</si>
  <si>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</si>
  <si>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</si>
  <si>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</si>
  <si>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</si>
  <si>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</si>
  <si>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</si>
  <si>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</si>
  <si>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</si>
  <si>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</si>
  <si>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</si>
  <si>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</si>
  <si>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</si>
  <si>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</si>
  <si>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</si>
  <si>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</si>
  <si>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</si>
  <si>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</si>
  <si>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</si>
  <si>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</si>
  <si>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</si>
  <si>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</si>
  <si>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</si>
  <si>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</si>
  <si>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</si>
  <si>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</si>
  <si>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</si>
  <si>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</si>
  <si>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</si>
  <si>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</si>
  <si>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</si>
  <si>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</si>
  <si>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</si>
  <si>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</si>
  <si>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</si>
  <si>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</si>
  <si>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</si>
  <si>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</si>
  <si>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</si>
  <si>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</si>
  <si>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</si>
  <si>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</si>
  <si>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</si>
  <si>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</si>
  <si>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</si>
  <si>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</si>
  <si>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</si>
  <si>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</si>
  <si>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</si>
  <si>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</si>
  <si>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</si>
  <si>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</si>
  <si>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</si>
  <si>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</si>
  <si>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</si>
  <si>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</si>
  <si>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</si>
  <si>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</si>
  <si>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</si>
  <si>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</si>
  <si>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</si>
  <si>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</si>
  <si>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</si>
  <si>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</si>
  <si>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</si>
  <si>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</si>
  <si>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</si>
  <si>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</si>
  <si>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</si>
  <si>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</si>
  <si>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</si>
  <si>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</si>
  <si>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</si>
  <si>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</si>
  <si>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</si>
  <si>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</si>
  <si>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</si>
  <si>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</si>
  <si>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</si>
  <si>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</si>
  <si>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</si>
  <si>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</si>
  <si>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</si>
  <si>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</si>
  <si>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</si>
  <si>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</si>
  <si>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</si>
  <si>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</si>
  <si>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</si>
  <si>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</si>
  <si>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</si>
  <si>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</si>
  <si>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</si>
  <si>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</si>
  <si>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</si>
  <si>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</si>
  <si>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</si>
  <si>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</si>
  <si>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</si>
  <si>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</si>
  <si>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</si>
  <si>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</si>
  <si>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</si>
  <si>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</si>
  <si>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</si>
  <si>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</si>
  <si>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</si>
  <si>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</si>
  <si>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</si>
  <si>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</si>
  <si>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</si>
  <si>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</si>
  <si>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</si>
  <si>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</si>
  <si>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</si>
  <si>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</si>
  <si>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</si>
  <si>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</si>
  <si>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</si>
  <si>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</si>
  <si>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</si>
  <si>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</si>
  <si>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</si>
  <si>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</si>
  <si>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</si>
  <si>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</si>
  <si>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</si>
  <si>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</si>
  <si>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</si>
  <si>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</si>
  <si>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</si>
  <si>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</si>
  <si>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</si>
  <si>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</si>
  <si>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</si>
  <si>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</si>
  <si>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</si>
  <si>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</si>
  <si>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</si>
  <si>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</si>
  <si>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</si>
  <si>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</si>
  <si>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</si>
  <si>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</si>
  <si>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</si>
  <si>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</si>
  <si>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</si>
  <si>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</si>
  <si>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</si>
  <si>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</si>
  <si>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</si>
  <si>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</si>
  <si>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</si>
  <si>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</si>
  <si>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</si>
  <si>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</si>
  <si>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</si>
  <si>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</si>
  <si>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</si>
  <si>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</si>
  <si>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</si>
  <si>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</si>
  <si>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</si>
  <si>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</si>
  <si>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</si>
  <si>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</si>
  <si>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</si>
  <si>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</si>
  <si>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</si>
  <si>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</si>
  <si>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</si>
  <si>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</si>
  <si>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</si>
  <si>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</si>
  <si>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</si>
  <si>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</si>
  <si>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</si>
  <si>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</si>
  <si>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</si>
  <si>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</si>
  <si>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</si>
  <si>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</si>
  <si>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</si>
  <si>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</si>
  <si>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</si>
  <si>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</si>
  <si>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</si>
  <si>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</si>
  <si>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</si>
  <si>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</si>
  <si>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</si>
  <si>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</si>
  <si>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</si>
  <si>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</si>
  <si>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</si>
  <si>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</si>
  <si>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</si>
  <si>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</si>
  <si>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</si>
  <si>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</si>
  <si>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</si>
  <si>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</si>
  <si>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</si>
  <si>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</si>
  <si>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</si>
  <si>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</si>
  <si>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</si>
  <si>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</si>
  <si>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</si>
  <si>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</si>
  <si>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</si>
  <si>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</si>
  <si>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</si>
  <si>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</si>
  <si>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</si>
  <si>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</si>
  <si>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</si>
  <si>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</si>
  <si>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</si>
  <si>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</si>
  <si>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</si>
  <si>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</si>
  <si>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</si>
  <si>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</si>
  <si>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</si>
  <si>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</si>
  <si>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</si>
  <si>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</si>
  <si>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</si>
  <si>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</si>
  <si>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</si>
  <si>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</si>
  <si>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</si>
  <si>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</si>
  <si>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</si>
  <si>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</si>
  <si>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</si>
  <si>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</si>
  <si>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</si>
  <si>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</si>
  <si>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</si>
  <si>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</si>
  <si>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</si>
  <si>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</si>
  <si>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</si>
  <si>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</si>
  <si>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</si>
  <si>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</si>
  <si>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</si>
  <si>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</si>
  <si>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</si>
  <si>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</si>
  <si>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</si>
  <si>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</si>
  <si>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</si>
  <si>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</si>
  <si>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</si>
  <si>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</si>
  <si>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</si>
  <si>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</si>
  <si>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</si>
  <si>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</si>
  <si>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</si>
  <si>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</si>
  <si>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</si>
  <si>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</si>
  <si>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</si>
  <si>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</si>
  <si>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</si>
  <si>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</si>
  <si>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</si>
  <si>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</si>
  <si>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</si>
  <si>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</si>
  <si>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</si>
  <si>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</si>
  <si>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</si>
  <si>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</si>
  <si>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</si>
  <si>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</si>
  <si>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</si>
  <si>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</si>
  <si>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</si>
  <si>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</si>
  <si>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</si>
  <si>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</si>
  <si>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</si>
  <si>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</si>
  <si>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</si>
  <si>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</si>
  <si>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</si>
  <si>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</si>
  <si>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</si>
  <si>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</si>
  <si>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</si>
  <si>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</si>
  <si>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</si>
  <si>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</si>
  <si>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</si>
  <si>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</si>
  <si>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</si>
  <si>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</si>
  <si>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</si>
  <si>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</si>
  <si>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</si>
  <si>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</si>
  <si>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</si>
  <si>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</si>
  <si>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</si>
  <si>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</si>
  <si>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</si>
  <si>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</si>
  <si>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</si>
  <si>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</si>
  <si>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</si>
  <si>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</si>
  <si>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</si>
  <si>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</si>
  <si>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</si>
  <si>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</si>
  <si>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</si>
  <si>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</si>
  <si>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</si>
  <si>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</si>
  <si>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</si>
  <si>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</si>
  <si>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</si>
  <si>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</si>
  <si>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</si>
  <si>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</si>
  <si>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</si>
  <si>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</si>
  <si>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</si>
  <si>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</si>
  <si>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</si>
  <si>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</si>
  <si>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</si>
  <si>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</si>
  <si>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</si>
  <si>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</si>
  <si>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</si>
  <si>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</si>
  <si>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</si>
  <si>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</si>
  <si>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</si>
  <si>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</si>
  <si>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</si>
  <si>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</si>
  <si>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</si>
  <si>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</si>
  <si>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</si>
  <si>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</si>
  <si>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</si>
  <si>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</si>
  <si>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</si>
  <si>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</si>
  <si>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</si>
  <si>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</si>
  <si>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</si>
  <si>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</si>
  <si>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</si>
  <si>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</si>
  <si>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</si>
  <si>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</si>
  <si>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</si>
  <si>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</si>
  <si>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</si>
  <si>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</si>
  <si>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</si>
  <si>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</si>
  <si>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</si>
  <si>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</si>
  <si>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</si>
  <si>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</si>
  <si>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</si>
  <si>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</si>
  <si>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</si>
  <si>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</si>
  <si>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</si>
  <si>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</si>
  <si>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</si>
  <si>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</si>
  <si>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</si>
  <si>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</si>
  <si>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</si>
  <si>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</si>
  <si>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</si>
  <si>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</si>
  <si>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</si>
  <si>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</si>
  <si>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</si>
  <si>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</si>
  <si>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</si>
  <si>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</si>
  <si>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</si>
  <si>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</si>
  <si>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</si>
  <si>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</si>
  <si>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</si>
  <si>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</si>
  <si>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</si>
  <si>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</si>
  <si>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</si>
  <si>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</si>
  <si>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</si>
  <si>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</si>
  <si>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</si>
  <si>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</si>
  <si>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</si>
  <si>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</si>
  <si>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</si>
  <si>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</si>
  <si>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</si>
  <si>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</si>
  <si>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</si>
  <si>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</si>
  <si>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</si>
  <si>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</si>
  <si>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</si>
  <si>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</si>
  <si>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</si>
  <si>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</si>
  <si>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</si>
  <si>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</si>
  <si>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</si>
  <si>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</si>
  <si>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</si>
  <si>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</si>
  <si>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</si>
  <si>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</si>
  <si>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</si>
  <si>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</si>
  <si>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</si>
  <si>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</si>
  <si>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</si>
  <si>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</si>
  <si>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</si>
  <si>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</si>
  <si>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</si>
  <si>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</si>
  <si>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</si>
  <si>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</si>
  <si>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</si>
  <si>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</si>
  <si>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</si>
  <si>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</si>
  <si>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</si>
  <si>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</si>
  <si>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</si>
  <si>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</si>
  <si>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</si>
  <si>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</si>
  <si>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</si>
  <si>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</si>
  <si>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</si>
  <si>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</si>
  <si>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</si>
  <si>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</si>
  <si>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</si>
  <si>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</si>
  <si>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</si>
  <si>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</si>
  <si>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</si>
  <si>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</si>
  <si>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</si>
  <si>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</si>
  <si>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</si>
  <si>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</si>
  <si>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</si>
  <si>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</si>
  <si>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</si>
  <si>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</si>
  <si>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</si>
  <si>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</si>
  <si>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</si>
  <si>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</si>
  <si>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</si>
  <si>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</si>
  <si>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</si>
  <si>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</si>
  <si>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</si>
  <si>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</si>
  <si>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</si>
  <si>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</si>
  <si>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</si>
  <si>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</si>
  <si>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</si>
  <si>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</si>
  <si>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</si>
  <si>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</si>
  <si>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</si>
  <si>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</si>
  <si>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</si>
  <si>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</si>
  <si>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</si>
  <si>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</si>
  <si>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</si>
  <si>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</si>
  <si>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</si>
  <si>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</si>
  <si>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</si>
  <si>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</si>
  <si>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</si>
  <si>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</si>
  <si>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</si>
  <si>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</si>
  <si>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</si>
  <si>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</si>
  <si>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</si>
  <si>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</si>
  <si>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</si>
  <si>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</si>
  <si>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</si>
  <si>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</si>
  <si>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</si>
  <si>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</si>
  <si>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</si>
  <si>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</si>
  <si>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</si>
  <si>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</si>
  <si>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</si>
  <si>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</si>
  <si>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</si>
  <si>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</si>
  <si>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</si>
  <si>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</si>
  <si>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</si>
  <si>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</si>
  <si>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</si>
  <si>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</si>
  <si>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</si>
  <si>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</si>
  <si>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</si>
  <si>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</si>
  <si>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</si>
  <si>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</si>
  <si>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</si>
  <si>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</si>
  <si>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</si>
  <si>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</si>
  <si>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</si>
  <si>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</si>
  <si>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</si>
  <si>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</si>
  <si>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</si>
  <si>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</si>
  <si>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</si>
  <si>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</si>
  <si>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</si>
  <si>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</si>
  <si>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</si>
  <si>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</si>
  <si>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</si>
  <si>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</si>
  <si>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</si>
  <si>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</si>
  <si>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</si>
  <si>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</si>
  <si>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</si>
  <si>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</si>
  <si>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</si>
  <si>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</si>
  <si>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</si>
  <si>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</si>
  <si>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</si>
  <si>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</si>
  <si>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</si>
  <si>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</si>
  <si>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</si>
  <si>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</si>
  <si>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</si>
  <si>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</si>
  <si>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</si>
  <si>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</si>
  <si>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</si>
  <si>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</si>
  <si>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</si>
  <si>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</si>
  <si>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</si>
  <si>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</si>
  <si>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</si>
  <si>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</si>
  <si>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</si>
  <si>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</si>
  <si>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</si>
  <si>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</si>
  <si>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</si>
  <si>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</si>
  <si>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</si>
  <si>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</si>
  <si>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</si>
  <si>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</si>
  <si>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</si>
  <si>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</si>
  <si>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</si>
  <si>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</si>
  <si>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</si>
  <si>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</si>
  <si>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</si>
  <si>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</si>
  <si>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</si>
  <si>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</si>
  <si>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</si>
  <si>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</si>
  <si>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</si>
  <si>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</si>
  <si>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</si>
  <si>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</si>
  <si>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</si>
  <si>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</si>
  <si>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</si>
  <si>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</si>
  <si>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</si>
  <si>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</si>
  <si>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</si>
  <si>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</si>
  <si>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</si>
  <si>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</si>
  <si>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</si>
  <si>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</si>
  <si>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</si>
  <si>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</si>
  <si>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</si>
  <si>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</si>
  <si>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</si>
  <si>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</si>
  <si>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</si>
  <si>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</si>
  <si>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</si>
  <si>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</si>
  <si>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</si>
  <si>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</si>
  <si>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</si>
  <si>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</si>
  <si>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</si>
  <si>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</si>
  <si>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</si>
  <si>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</si>
  <si>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</si>
  <si>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</si>
  <si>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</si>
  <si>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</si>
  <si>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</si>
  <si>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</si>
  <si>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</si>
  <si>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</si>
  <si>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</si>
  <si>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</si>
  <si>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</si>
  <si>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</si>
  <si>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</si>
  <si>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</si>
  <si>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</si>
  <si>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</si>
  <si>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</si>
  <si>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</si>
  <si>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</si>
  <si>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</si>
  <si>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</si>
  <si>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</si>
  <si>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</si>
  <si>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</si>
  <si>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</si>
  <si>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</si>
  <si>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</si>
  <si>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</si>
  <si>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</si>
  <si>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</si>
  <si>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</si>
  <si>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</si>
  <si>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</si>
  <si>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</si>
  <si>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</si>
  <si>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</si>
  <si>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</si>
  <si>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</si>
  <si>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</si>
  <si>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</si>
  <si>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</si>
  <si>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</si>
  <si>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</si>
  <si>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</si>
  <si>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</si>
  <si>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</si>
  <si>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</si>
  <si>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</si>
  <si>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</si>
  <si>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</si>
  <si>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</si>
  <si>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</si>
  <si>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</si>
  <si>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</si>
  <si>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</si>
  <si>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</si>
  <si>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</si>
  <si>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</si>
  <si>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</si>
  <si>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</si>
  <si>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</si>
  <si>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</si>
  <si>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</si>
  <si>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</si>
  <si>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</si>
  <si>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</si>
  <si>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</si>
  <si>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</si>
  <si>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</si>
  <si>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</si>
  <si>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</si>
  <si>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</si>
  <si>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</si>
  <si>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</si>
  <si>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</si>
  <si>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</si>
  <si>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</si>
  <si>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</si>
  <si>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</si>
  <si>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</si>
  <si>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</si>
  <si>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</si>
  <si>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</si>
  <si>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</si>
  <si>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</si>
  <si>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</si>
  <si>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</si>
  <si>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</si>
  <si>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</si>
  <si>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</si>
  <si>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</si>
  <si>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</si>
  <si>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</si>
  <si>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</si>
  <si>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</si>
  <si>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</si>
  <si>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</si>
  <si>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</si>
  <si>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</si>
  <si>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</si>
  <si>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</si>
  <si>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</si>
  <si>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</si>
  <si>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</si>
  <si>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</si>
  <si>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</si>
  <si>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</si>
  <si>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</si>
  <si>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</si>
  <si>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</si>
  <si>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</si>
  <si>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</si>
  <si>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</si>
  <si>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</si>
  <si>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</si>
  <si>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</si>
  <si>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</si>
  <si>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</si>
  <si>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</si>
  <si>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</si>
  <si>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</si>
  <si>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</si>
  <si>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</si>
  <si>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</si>
  <si>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</si>
  <si>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</si>
  <si>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</si>
  <si>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</si>
  <si>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</si>
  <si>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</si>
  <si>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</si>
  <si>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</si>
  <si>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</si>
  <si>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</si>
  <si>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</si>
  <si>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</si>
  <si>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</si>
  <si>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</si>
  <si>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</si>
  <si>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</si>
  <si>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</si>
  <si>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</si>
  <si>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</si>
  <si>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</si>
  <si>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</si>
  <si>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</si>
  <si>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</si>
  <si>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</si>
  <si>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</si>
  <si>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</si>
  <si>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</si>
  <si>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</si>
  <si>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</si>
  <si>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</si>
  <si>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</si>
  <si>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</si>
  <si>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</si>
  <si>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</si>
  <si>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</si>
  <si>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</si>
  <si>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</si>
  <si>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</si>
  <si>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</si>
  <si>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</si>
  <si>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</si>
  <si>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</si>
  <si>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</si>
  <si>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</si>
  <si>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</si>
  <si>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</si>
  <si>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</si>
  <si>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</si>
  <si>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</si>
  <si>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</si>
  <si>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</si>
  <si>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</si>
  <si>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</si>
  <si>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</si>
  <si>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</si>
  <si>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</si>
  <si>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</si>
  <si>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</si>
  <si>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</si>
  <si>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</si>
  <si>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</si>
  <si>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</si>
  <si>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</si>
  <si>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</si>
  <si>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</si>
  <si>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</si>
  <si>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</si>
  <si>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</si>
  <si>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</si>
  <si>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</si>
  <si>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</si>
  <si>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</si>
  <si>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</si>
  <si>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</si>
  <si>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</si>
  <si>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</si>
  <si>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</si>
  <si>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</si>
  <si>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</si>
  <si>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</si>
  <si>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</si>
  <si>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</si>
  <si>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</si>
  <si>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</si>
  <si>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</si>
  <si>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</si>
  <si>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</si>
  <si>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</si>
  <si>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</si>
  <si>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</si>
  <si>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</si>
  <si>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</si>
  <si>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</si>
  <si>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</si>
  <si>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</si>
  <si>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</si>
  <si>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</si>
  <si>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</si>
  <si>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</si>
  <si>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</si>
  <si>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</si>
  <si>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</si>
  <si>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</si>
  <si>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</si>
  <si>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</si>
  <si>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</si>
  <si>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</si>
  <si>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</si>
  <si>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</si>
  <si>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</si>
  <si>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</si>
  <si>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</si>
  <si>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</si>
  <si>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</si>
  <si>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</si>
  <si>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</si>
  <si>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</si>
  <si>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</si>
  <si>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</si>
  <si>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</si>
  <si>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</si>
  <si>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</si>
  <si>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</si>
  <si>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</si>
  <si>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</si>
  <si>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</si>
  <si>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</si>
  <si>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</si>
  <si>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</si>
  <si>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</si>
  <si>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</si>
  <si>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</si>
  <si>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</si>
  <si>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</si>
  <si>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</si>
  <si>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</si>
  <si>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</si>
  <si>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</si>
  <si>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</si>
  <si>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</si>
  <si>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</si>
  <si>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</si>
  <si>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</si>
  <si>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</si>
  <si>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</si>
  <si>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</si>
  <si>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</si>
  <si>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</si>
  <si>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</si>
  <si>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</si>
  <si>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</si>
  <si>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</si>
  <si>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</si>
  <si>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</si>
  <si>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</si>
  <si>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</si>
  <si>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</si>
  <si>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</si>
  <si>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</si>
  <si>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</si>
  <si>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</si>
  <si>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</si>
  <si>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</si>
  <si>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</si>
  <si>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</si>
  <si>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</si>
  <si>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</si>
  <si>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</si>
  <si>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</si>
  <si>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</si>
  <si>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</si>
  <si>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</si>
  <si>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</si>
  <si>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</si>
  <si>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</si>
  <si>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</si>
  <si>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</si>
  <si>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</si>
  <si>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</si>
  <si>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</si>
  <si>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</si>
  <si>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</si>
  <si>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</si>
  <si>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</si>
  <si>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</si>
  <si>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</si>
  <si>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</si>
  <si>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</si>
  <si>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</si>
  <si>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</si>
  <si>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</si>
  <si>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</si>
  <si>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</si>
  <si>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</si>
  <si>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</si>
  <si>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</si>
  <si>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</si>
  <si>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</si>
  <si>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</si>
  <si>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</si>
  <si>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</si>
  <si>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</si>
  <si>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</si>
  <si>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</si>
  <si>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</si>
  <si>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</si>
  <si>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</si>
  <si>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</si>
  <si>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</si>
  <si>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</si>
  <si>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</si>
  <si>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</si>
  <si>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</si>
  <si>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</si>
  <si>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</si>
  <si>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</si>
  <si>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</si>
  <si>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</si>
  <si>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</si>
  <si>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</si>
  <si>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</si>
  <si>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</si>
  <si>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</si>
  <si>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</si>
  <si>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</si>
  <si>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</si>
  <si>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</si>
  <si>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</si>
  <si>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</si>
  <si>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</si>
  <si>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</si>
  <si>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</si>
  <si>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</si>
  <si>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</si>
  <si>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</si>
  <si>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</si>
  <si>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</si>
  <si>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</si>
  <si>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</si>
  <si>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</si>
  <si>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</si>
  <si>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</si>
  <si>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</si>
  <si>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</si>
  <si>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</si>
  <si>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</si>
  <si>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</si>
  <si>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</si>
  <si>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</si>
  <si>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</si>
  <si>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</si>
  <si>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</si>
  <si>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</si>
  <si>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</si>
  <si>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</si>
  <si>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</si>
  <si>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</si>
  <si>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</si>
  <si>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</si>
  <si>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</si>
  <si>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</si>
  <si>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</si>
  <si>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</si>
  <si>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</si>
  <si>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</si>
  <si>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</si>
  <si>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</si>
  <si>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</si>
  <si>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</si>
  <si>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</si>
  <si>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</si>
  <si>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</si>
  <si>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</si>
  <si>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</si>
  <si>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</si>
  <si>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</si>
  <si>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</si>
  <si>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</si>
  <si>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</si>
  <si>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</si>
  <si>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</si>
  <si>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</si>
  <si>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</si>
  <si>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</si>
  <si>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</si>
  <si>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</si>
  <si>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</si>
  <si>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</si>
  <si>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</si>
  <si>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</si>
  <si>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</si>
  <si>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</si>
  <si>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</si>
  <si>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</si>
  <si>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</si>
  <si>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</si>
  <si>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</si>
  <si>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</si>
  <si>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</si>
  <si>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</si>
  <si>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</si>
  <si>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</si>
  <si>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</si>
  <si>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</si>
  <si>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</si>
  <si>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</si>
  <si>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</si>
  <si>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</si>
  <si>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</si>
  <si>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</si>
  <si>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</si>
  <si>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</si>
  <si>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</si>
  <si>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</si>
  <si>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</si>
  <si>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</si>
  <si>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</si>
  <si>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</si>
  <si>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</si>
  <si>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</si>
  <si>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</si>
  <si>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</si>
  <si>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</si>
  <si>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</si>
  <si>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</si>
  <si>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</si>
  <si>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</si>
  <si>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</si>
  <si>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</si>
  <si>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</si>
  <si>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</si>
  <si>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</si>
  <si>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</si>
  <si>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</si>
  <si>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</si>
  <si>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</si>
  <si>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</si>
  <si>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</si>
  <si>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</si>
  <si>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</si>
  <si>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</si>
  <si>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</si>
  <si>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</si>
  <si>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</si>
  <si>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</si>
  <si>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</si>
  <si>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</si>
  <si>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</si>
  <si>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</si>
  <si>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</si>
  <si>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</si>
  <si>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</si>
  <si>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</si>
  <si>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</si>
  <si>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</si>
  <si>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</si>
  <si>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</si>
  <si>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</si>
  <si>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</si>
  <si>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</si>
  <si>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</si>
  <si>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</si>
  <si>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</si>
  <si>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</si>
  <si>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</si>
  <si>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</si>
  <si>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</si>
  <si>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</si>
  <si>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</si>
  <si>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</si>
  <si>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</si>
  <si>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</si>
  <si>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</si>
  <si>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</si>
  <si>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</si>
  <si>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</si>
  <si>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</si>
  <si>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</si>
  <si>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</si>
  <si>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</si>
  <si>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</si>
  <si>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</si>
  <si>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</si>
  <si>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</si>
  <si>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</si>
  <si>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</si>
  <si>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</si>
  <si>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</si>
  <si>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</si>
  <si>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</si>
  <si>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</si>
  <si>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</si>
  <si>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</si>
  <si>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</si>
  <si>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</si>
  <si>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</si>
  <si>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</si>
  <si>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</si>
  <si>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</si>
  <si>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</si>
  <si>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</si>
  <si>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</si>
  <si>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</si>
  <si>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</si>
  <si>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</si>
  <si>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</si>
  <si>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</si>
  <si>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</si>
  <si>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</si>
  <si>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</si>
  <si>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</si>
  <si>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</si>
  <si>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</si>
  <si>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</si>
  <si>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</si>
  <si>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</si>
  <si>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</si>
  <si>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</si>
  <si>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</si>
  <si>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</si>
  <si>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</si>
  <si>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</si>
  <si>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</si>
  <si>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</si>
  <si>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</si>
  <si>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</si>
  <si>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</si>
  <si>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</si>
  <si>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</si>
  <si>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</si>
  <si>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</si>
  <si>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</si>
  <si>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</si>
  <si>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</si>
  <si>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</si>
  <si>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</si>
  <si>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</si>
  <si>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</si>
  <si>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</si>
  <si>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</si>
  <si>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</si>
  <si>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</si>
  <si>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</si>
  <si>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</si>
  <si>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</si>
  <si>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</si>
  <si>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</si>
  <si>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</si>
  <si>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</si>
  <si>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</si>
  <si>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</si>
  <si>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</si>
  <si>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</si>
  <si>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</si>
  <si>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</si>
  <si>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</si>
  <si>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</si>
  <si>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</si>
  <si>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</si>
  <si>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</si>
  <si>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</si>
  <si>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</si>
  <si>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</si>
  <si>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</si>
  <si>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</si>
  <si>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</si>
  <si>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</si>
  <si>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</si>
  <si>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</si>
  <si>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</si>
  <si>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</si>
  <si>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</si>
  <si>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</si>
  <si>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</si>
  <si>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</si>
  <si>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</si>
  <si>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</si>
  <si>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</si>
  <si>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</si>
  <si>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</si>
  <si>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</si>
  <si>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</si>
  <si>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</si>
  <si>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</si>
  <si>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</si>
  <si>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</si>
  <si>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</si>
  <si>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</si>
  <si>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</si>
  <si>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</si>
  <si>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</si>
  <si>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</si>
  <si>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</si>
  <si>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</si>
  <si>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</si>
  <si>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</si>
  <si>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</si>
  <si>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</si>
  <si>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</si>
  <si>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</si>
  <si>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</si>
  <si>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</si>
  <si>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</si>
  <si>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</si>
  <si>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</si>
  <si>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</si>
  <si>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</si>
  <si>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</si>
  <si>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</si>
  <si>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</si>
  <si>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</si>
  <si>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</si>
  <si>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</si>
  <si>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</si>
  <si>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</si>
  <si>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</si>
  <si>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</si>
  <si>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</si>
  <si>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</si>
  <si>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</si>
  <si>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</si>
  <si>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</si>
  <si>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</si>
  <si>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</si>
  <si>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</si>
  <si>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</si>
  <si>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</si>
  <si>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</si>
  <si>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</si>
  <si>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</si>
  <si>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</si>
  <si>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</si>
  <si>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</si>
  <si>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</si>
  <si>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</si>
  <si>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</si>
  <si>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</si>
  <si>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</si>
  <si>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</si>
  <si>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</si>
  <si>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</si>
  <si>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</si>
  <si>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</si>
  <si>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</si>
  <si>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</si>
  <si>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</si>
  <si>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</si>
  <si>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</si>
  <si>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</si>
  <si>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</si>
  <si>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</si>
  <si>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</si>
  <si>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</si>
  <si>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</si>
  <si>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</si>
  <si>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</si>
  <si>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</si>
  <si>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</si>
  <si>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</si>
  <si>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</si>
  <si>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</si>
  <si>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</si>
  <si>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</si>
  <si>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</si>
  <si>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</si>
  <si>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</si>
  <si>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</si>
  <si>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</si>
  <si>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</si>
  <si>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</si>
  <si>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</si>
  <si>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</si>
  <si>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</si>
  <si>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</si>
  <si>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</si>
  <si>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</si>
  <si>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</si>
  <si>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</si>
  <si>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</si>
  <si>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</si>
  <si>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</si>
  <si>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</si>
  <si>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</si>
  <si>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</si>
  <si>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</si>
  <si>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</si>
  <si>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</si>
  <si>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</si>
  <si>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</si>
  <si>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</si>
  <si>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</si>
  <si>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</si>
  <si>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</si>
  <si>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</si>
  <si>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</si>
  <si>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</si>
  <si>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</si>
  <si>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</si>
  <si>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</si>
  <si>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</si>
  <si>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</si>
  <si>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</si>
  <si>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</si>
  <si>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</si>
  <si>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</si>
  <si>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</si>
  <si>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</si>
  <si>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</si>
  <si>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</si>
  <si>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</si>
  <si>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</si>
  <si>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</si>
  <si>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</si>
  <si>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</si>
  <si>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</si>
  <si>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</si>
  <si>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</si>
  <si>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</si>
  <si>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</si>
  <si>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</si>
  <si>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</si>
  <si>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</si>
  <si>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</si>
  <si>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</si>
  <si>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</si>
  <si>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</si>
  <si>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</si>
  <si>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</si>
  <si>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</si>
  <si>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</si>
  <si>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</si>
  <si>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</si>
  <si>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</si>
  <si>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</si>
  <si>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</si>
  <si>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</si>
  <si>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</si>
  <si>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</si>
  <si>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</si>
  <si>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</si>
  <si>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</si>
  <si>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</si>
  <si>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</si>
  <si>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</si>
  <si>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</si>
  <si>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</si>
  <si>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</si>
  <si>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</si>
  <si>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</si>
  <si>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</si>
  <si>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</si>
  <si>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</si>
  <si>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</si>
  <si>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</si>
  <si>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</si>
  <si>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</si>
  <si>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</si>
  <si>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</si>
  <si>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</si>
  <si>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</si>
  <si>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</si>
  <si>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</si>
  <si>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</si>
  <si>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</si>
  <si>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</si>
  <si>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</si>
  <si>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</si>
  <si>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</si>
  <si>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</si>
  <si>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</si>
  <si>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</si>
  <si>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</si>
  <si>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</si>
  <si>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</si>
  <si>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</si>
  <si>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</si>
  <si>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</si>
  <si>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</si>
  <si>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</si>
  <si>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</si>
  <si>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</si>
  <si>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</si>
  <si>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</si>
  <si>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</si>
  <si>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</si>
  <si>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</si>
  <si>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</si>
  <si>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</si>
  <si>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</si>
  <si>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</si>
  <si>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</si>
  <si>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</si>
  <si>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</si>
  <si>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</si>
  <si>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</si>
  <si>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</si>
  <si>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</si>
  <si>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</si>
  <si>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</si>
  <si>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</si>
  <si>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</si>
  <si>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</si>
  <si>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</si>
  <si>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</si>
  <si>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</si>
  <si>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</si>
  <si>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</si>
  <si>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</si>
  <si>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</si>
  <si>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</si>
  <si>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</si>
  <si>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</si>
  <si>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</si>
  <si>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</si>
  <si>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</si>
  <si>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</si>
  <si>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</si>
  <si>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</si>
  <si>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</si>
  <si>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</si>
  <si>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</si>
  <si>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</si>
  <si>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</si>
  <si>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</si>
  <si>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</si>
  <si>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</si>
  <si>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</si>
  <si>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</si>
  <si>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</si>
  <si>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</si>
  <si>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</si>
  <si>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</si>
  <si>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</si>
  <si>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</si>
  <si>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</si>
  <si>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</si>
  <si>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</si>
  <si>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</si>
  <si>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</si>
  <si>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</si>
  <si>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</si>
  <si>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</si>
  <si>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</si>
  <si>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</si>
  <si>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</si>
  <si>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</si>
  <si>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</si>
  <si>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</si>
  <si>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</si>
  <si>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</si>
  <si>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</si>
  <si>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</si>
  <si>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</si>
  <si>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</si>
  <si>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</si>
  <si>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</si>
  <si>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</si>
  <si>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</si>
  <si>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</si>
  <si>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</si>
  <si>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</si>
  <si>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</si>
  <si>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</si>
  <si>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</si>
  <si>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</si>
  <si>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</si>
  <si>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</si>
  <si>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</si>
  <si>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</si>
  <si>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</si>
  <si>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</si>
  <si>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</si>
  <si>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</si>
  <si>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</si>
  <si>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</si>
  <si>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</si>
  <si>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</si>
  <si>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</si>
  <si>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</si>
  <si>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</si>
  <si>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</si>
  <si>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</si>
  <si>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</si>
  <si>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</si>
  <si>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</si>
  <si>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</si>
  <si>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</si>
  <si>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</si>
  <si>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</si>
  <si>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</si>
  <si>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</si>
  <si>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</si>
  <si>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</si>
  <si>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</si>
  <si>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</si>
  <si>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</si>
  <si>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</si>
  <si>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</si>
  <si>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</si>
  <si>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</si>
  <si>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</si>
  <si>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</si>
  <si>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</si>
  <si>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</si>
  <si>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</si>
  <si>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</si>
  <si>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</si>
  <si>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</si>
  <si>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</si>
  <si>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</si>
  <si>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</si>
  <si>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</si>
  <si>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</si>
  <si>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</si>
  <si>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</si>
  <si>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</si>
  <si>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</si>
  <si>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</si>
  <si>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</si>
  <si>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</si>
  <si>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</si>
  <si>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</si>
  <si>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</si>
  <si>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</si>
  <si>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</si>
  <si>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</si>
  <si>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</si>
  <si>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</si>
  <si>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</si>
  <si>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</si>
  <si>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</si>
  <si>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</si>
  <si>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</si>
  <si>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</si>
  <si>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</si>
  <si>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</si>
  <si>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</si>
  <si>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</si>
  <si>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</si>
  <si>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</si>
  <si>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</si>
  <si>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</si>
  <si>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</si>
  <si>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</si>
  <si>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</si>
  <si>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</si>
  <si>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</si>
  <si>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</si>
  <si>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</si>
  <si>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</si>
  <si>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</si>
  <si>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</si>
  <si>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</si>
  <si>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</si>
  <si>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</si>
  <si>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</si>
  <si>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</si>
  <si>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</si>
  <si>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</si>
  <si>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</si>
  <si>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</si>
  <si>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</si>
  <si>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</si>
  <si>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</si>
  <si>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</si>
  <si>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</si>
  <si>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</si>
  <si>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</si>
  <si>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</si>
  <si>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</si>
  <si>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</si>
  <si>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</si>
  <si>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</si>
  <si>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</si>
  <si>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</si>
  <si>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</si>
  <si>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</si>
  <si>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</si>
  <si>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</si>
  <si>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</si>
  <si>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</si>
  <si>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</si>
  <si>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</si>
  <si>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</si>
  <si>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</si>
  <si>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</si>
  <si>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</si>
  <si>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</si>
  <si>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</si>
  <si>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</si>
  <si>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</si>
  <si>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</si>
  <si>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</si>
  <si>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</si>
  <si>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</si>
  <si>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</si>
  <si>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</si>
  <si>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</si>
  <si>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</si>
  <si>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</si>
  <si>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</si>
  <si>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</si>
  <si>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</si>
  <si>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</si>
  <si>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</si>
  <si>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</si>
  <si>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</si>
  <si>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</si>
  <si>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</si>
  <si>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</si>
  <si>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</si>
  <si>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</si>
  <si>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</si>
  <si>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</si>
  <si>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</si>
  <si>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</si>
  <si>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</si>
  <si>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</si>
  <si>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</si>
  <si>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</si>
  <si>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</si>
  <si>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</si>
  <si>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</si>
  <si>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</si>
  <si>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</si>
  <si>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</si>
  <si>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</si>
  <si>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</si>
  <si>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</si>
  <si>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</si>
  <si>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</si>
  <si>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</si>
  <si>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</si>
  <si>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</si>
  <si>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</si>
  <si>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</si>
  <si>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</si>
  <si>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</si>
  <si>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</si>
  <si>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</si>
  <si>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</si>
  <si>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</si>
  <si>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</si>
  <si>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</si>
  <si>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</si>
  <si>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</si>
  <si>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</si>
  <si>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</si>
  <si>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</si>
  <si>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</si>
  <si>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</si>
  <si>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</si>
  <si>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</si>
  <si>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</si>
  <si>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</si>
  <si>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</si>
  <si>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</si>
  <si>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</si>
  <si>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</si>
  <si>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</si>
  <si>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</si>
  <si>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</si>
  <si>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</si>
  <si>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</si>
  <si>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</si>
  <si>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</si>
  <si>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</si>
  <si>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</si>
  <si>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</si>
  <si>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</si>
  <si>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</si>
  <si>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</si>
  <si>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</si>
  <si>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</si>
  <si>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</si>
  <si>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</si>
  <si>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</si>
  <si>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</si>
  <si>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</si>
  <si>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</si>
  <si>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</si>
  <si>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</si>
  <si>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</si>
  <si>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</si>
  <si>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</si>
  <si>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</si>
  <si>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</si>
  <si>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</si>
  <si>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</si>
  <si>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</si>
  <si>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</si>
  <si>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</si>
  <si>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</si>
  <si>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</si>
  <si>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</si>
  <si>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</si>
  <si>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</si>
  <si>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</si>
  <si>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</si>
  <si>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</si>
  <si>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</si>
  <si>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</si>
  <si>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</si>
  <si>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</si>
  <si>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</si>
  <si>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</si>
  <si>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</si>
  <si>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</si>
  <si>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</si>
  <si>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</si>
  <si>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</si>
  <si>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</si>
  <si>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</si>
  <si>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</si>
  <si>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</si>
  <si>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</si>
  <si>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</si>
  <si>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</si>
  <si>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</si>
  <si>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</si>
  <si>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</si>
  <si>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</si>
  <si>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</si>
  <si>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</si>
  <si>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</si>
  <si>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</si>
  <si>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</si>
  <si>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</si>
  <si>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</si>
  <si>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</si>
  <si>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</si>
  <si>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</si>
  <si>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</si>
  <si>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</si>
  <si>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</si>
  <si>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</si>
  <si>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</si>
  <si>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</si>
  <si>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</si>
  <si>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</si>
  <si>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</si>
  <si>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</si>
  <si>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</si>
  <si>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</si>
  <si>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</si>
  <si>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</si>
  <si>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</si>
  <si>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</si>
  <si>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</si>
  <si>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</si>
  <si>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</si>
  <si>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</si>
  <si>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</si>
  <si>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</si>
  <si>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</si>
  <si>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</si>
  <si>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</si>
  <si>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</si>
  <si>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</si>
  <si>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</si>
  <si>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</si>
  <si>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</si>
  <si>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</si>
  <si>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</si>
  <si>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</si>
  <si>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</si>
  <si>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</si>
  <si>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</si>
  <si>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</si>
  <si>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</si>
  <si>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</si>
  <si>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</si>
  <si>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</si>
  <si>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</si>
  <si>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</si>
  <si>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</si>
  <si>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</si>
  <si>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</si>
  <si>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</si>
  <si>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</si>
  <si>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</si>
  <si>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</si>
  <si>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</si>
  <si>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</si>
  <si>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</si>
  <si>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</si>
  <si>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</si>
  <si>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</si>
  <si>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</si>
  <si>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</si>
  <si>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</si>
  <si>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</si>
  <si>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</si>
  <si>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</si>
  <si>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</si>
  <si>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</si>
  <si>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</si>
  <si>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</si>
  <si>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</si>
  <si>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</si>
  <si>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</si>
  <si>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</si>
  <si>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</si>
  <si>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</si>
  <si>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</si>
  <si>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</si>
  <si>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</si>
  <si>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</si>
  <si>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</si>
  <si>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</si>
  <si>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</si>
  <si>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</si>
  <si>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</si>
  <si>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</si>
  <si>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</si>
  <si>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</si>
  <si>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</si>
  <si>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</si>
  <si>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</si>
  <si>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</si>
  <si>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</si>
  <si>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</si>
  <si>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</si>
  <si>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</si>
  <si>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</si>
  <si>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</si>
  <si>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</si>
  <si>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</si>
  <si>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</si>
  <si>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</si>
  <si>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</si>
  <si>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</si>
  <si>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</si>
  <si>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</si>
  <si>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</si>
  <si>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</si>
  <si>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</si>
  <si>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</si>
  <si>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</si>
  <si>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</si>
  <si>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</si>
  <si>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</si>
  <si>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</si>
  <si>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</si>
  <si>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</si>
  <si>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</si>
  <si>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</si>
  <si>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</si>
  <si>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</si>
  <si>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</si>
  <si>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</si>
  <si>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</si>
  <si>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</si>
  <si>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</si>
  <si>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</si>
  <si>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</si>
  <si>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</si>
  <si>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</si>
  <si>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</si>
  <si>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</si>
  <si>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</si>
  <si>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</si>
  <si>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</si>
  <si>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</si>
  <si>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</si>
  <si>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</si>
  <si>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</si>
  <si>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</si>
  <si>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</si>
  <si>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</si>
  <si>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</si>
  <si>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</si>
  <si>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</si>
  <si>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</si>
  <si>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</si>
  <si>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</si>
  <si>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</si>
  <si>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</si>
  <si>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</si>
  <si>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</si>
  <si>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</si>
  <si>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</si>
  <si>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</si>
  <si>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</si>
  <si>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</si>
  <si>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</si>
  <si>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</si>
  <si>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</si>
  <si>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</si>
  <si>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</si>
  <si>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</si>
  <si>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</si>
  <si>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</si>
  <si>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</si>
  <si>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</si>
  <si>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</si>
  <si>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</si>
  <si>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</si>
  <si>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</si>
  <si>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</si>
  <si>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</si>
  <si>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</si>
  <si>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</si>
  <si>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</si>
  <si>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</si>
  <si>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</si>
  <si>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</si>
  <si>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</si>
  <si>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</si>
  <si>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</si>
  <si>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</si>
  <si>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</si>
  <si>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</si>
  <si>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</si>
  <si>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</si>
  <si>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</si>
  <si>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</si>
  <si>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</si>
  <si>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</si>
  <si>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</si>
  <si>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</si>
  <si>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</si>
  <si>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</si>
  <si>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</si>
  <si>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</si>
  <si>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</si>
  <si>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</si>
  <si>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</si>
  <si>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</si>
  <si>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</si>
  <si>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</si>
  <si>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</si>
  <si>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</si>
  <si>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</si>
  <si>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</si>
  <si>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</si>
  <si>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</si>
  <si>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</si>
  <si>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</si>
  <si>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</si>
  <si>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</si>
  <si>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</si>
  <si>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</si>
  <si>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</si>
  <si>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</si>
  <si>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</si>
  <si>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</si>
  <si>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</si>
  <si>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</si>
  <si>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</si>
  <si>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</si>
  <si>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</si>
  <si>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</si>
  <si>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</si>
  <si>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</si>
  <si>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</si>
  <si>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</si>
  <si>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</si>
  <si>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</si>
  <si>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</si>
  <si>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</si>
  <si>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</si>
  <si>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</si>
  <si>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</si>
  <si>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</si>
  <si>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</si>
  <si>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</si>
  <si>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</si>
  <si>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</si>
  <si>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</si>
  <si>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</si>
  <si>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</si>
  <si>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</si>
  <si>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</si>
  <si>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</si>
  <si>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</si>
  <si>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</si>
  <si>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</si>
  <si>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</si>
  <si>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</si>
  <si>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</si>
  <si>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</si>
  <si>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</si>
  <si>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</si>
  <si>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</si>
  <si>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</si>
  <si>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</si>
  <si>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</si>
  <si>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</si>
  <si>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</si>
  <si>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</si>
  <si>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</si>
  <si>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</si>
  <si>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</si>
  <si>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</si>
  <si>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</si>
  <si>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</si>
  <si>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</si>
  <si>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</si>
  <si>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</si>
  <si>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</si>
  <si>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</si>
  <si>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</si>
  <si>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</si>
  <si>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</si>
  <si>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</si>
  <si>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</si>
  <si>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</si>
  <si>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</si>
  <si>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</si>
  <si>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</si>
  <si>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</si>
  <si>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</si>
  <si>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</si>
  <si>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</si>
  <si>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</si>
  <si>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</si>
  <si>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</si>
  <si>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</si>
  <si>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</si>
  <si>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</si>
  <si>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</si>
  <si>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</si>
  <si>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</si>
  <si>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</si>
  <si>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</si>
  <si>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</si>
  <si>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</si>
  <si>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</si>
  <si>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</si>
  <si>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</si>
  <si>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</si>
  <si>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</si>
  <si>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</si>
  <si>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</si>
  <si>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</si>
  <si>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</si>
  <si>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</si>
  <si>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</si>
  <si>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</si>
  <si>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</si>
  <si>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</si>
  <si>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</si>
  <si>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</si>
  <si>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</si>
  <si>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</si>
  <si>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</si>
  <si>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</si>
  <si>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</si>
  <si>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</si>
  <si>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</si>
  <si>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</si>
  <si>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</si>
  <si>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</si>
  <si>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</si>
  <si>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</si>
  <si>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</si>
  <si>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</si>
  <si>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</si>
  <si>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</si>
  <si>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</si>
  <si>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</si>
  <si>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</si>
  <si>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</si>
  <si>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</si>
  <si>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</si>
  <si>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</si>
  <si>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</si>
  <si>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</si>
  <si>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</si>
  <si>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</si>
  <si>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</si>
  <si>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</si>
  <si>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</si>
  <si>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</si>
  <si>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</si>
  <si>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</si>
  <si>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</si>
  <si>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</si>
  <si>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</si>
  <si>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</si>
  <si>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</si>
  <si>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</si>
  <si>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</si>
  <si>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</si>
  <si>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</si>
  <si>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</si>
  <si>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</si>
  <si>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</si>
  <si>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</si>
  <si>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</si>
  <si>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</si>
  <si>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</si>
  <si>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</si>
  <si>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</si>
  <si>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</si>
  <si>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</si>
  <si>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</si>
  <si>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</si>
  <si>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</si>
  <si>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</si>
  <si>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</si>
  <si>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</si>
  <si>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</si>
  <si>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</si>
  <si>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</si>
  <si>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</si>
  <si>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</si>
  <si>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</si>
  <si>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</si>
  <si>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</si>
  <si>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</si>
  <si>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</si>
  <si>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</si>
  <si>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</si>
  <si>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</si>
  <si>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</si>
  <si>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</si>
  <si>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</si>
  <si>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</si>
  <si>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</si>
  <si>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</si>
  <si>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</si>
  <si>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</si>
  <si>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</si>
  <si>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</si>
  <si>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</si>
  <si>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</si>
  <si>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</si>
  <si>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</si>
  <si>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</si>
  <si>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</si>
  <si>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</si>
  <si>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</si>
  <si>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</si>
  <si>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</si>
  <si>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</si>
  <si>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</si>
  <si>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</si>
  <si>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</si>
  <si>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</si>
  <si>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</si>
  <si>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</si>
  <si>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</si>
  <si>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</si>
  <si>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</si>
  <si>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</si>
  <si>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</si>
  <si>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</si>
  <si>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</si>
  <si>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</si>
  <si>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</si>
  <si>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</si>
  <si>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</si>
  <si>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</si>
  <si>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</si>
  <si>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</si>
  <si>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</si>
  <si>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</si>
  <si>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</si>
  <si>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</si>
  <si>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</si>
  <si>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</si>
  <si>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</si>
  <si>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</si>
  <si>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</si>
  <si>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</si>
  <si>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</si>
  <si>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</si>
  <si>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</si>
  <si>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</si>
  <si>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</si>
  <si>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</si>
  <si>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</si>
  <si>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</si>
  <si>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</si>
  <si>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</si>
  <si>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</si>
  <si>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</si>
  <si>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</si>
  <si>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</si>
  <si>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</si>
  <si>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</si>
  <si>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</si>
  <si>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</si>
  <si>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</si>
  <si>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</si>
  <si>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</si>
  <si>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</si>
  <si>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</si>
  <si>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</si>
  <si>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</si>
  <si>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</si>
  <si>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</si>
  <si>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</si>
  <si>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</si>
  <si>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</si>
  <si>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</si>
  <si>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</si>
  <si>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</si>
  <si>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</si>
  <si>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</si>
  <si>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</si>
  <si>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</si>
  <si>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</si>
  <si>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</si>
  <si>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</si>
  <si>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</si>
  <si>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</si>
  <si>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</si>
  <si>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</si>
  <si>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</si>
  <si>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</si>
  <si>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</si>
  <si>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</si>
  <si>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</si>
  <si>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</si>
  <si>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</si>
  <si>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</si>
  <si>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</si>
  <si>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</si>
  <si>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</si>
  <si>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</si>
  <si>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</si>
  <si>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</si>
  <si>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</si>
  <si>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</si>
  <si>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</si>
  <si>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</si>
  <si>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</si>
  <si>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</si>
  <si>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</si>
  <si>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</si>
  <si>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</si>
  <si>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</si>
  <si>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</si>
  <si>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</si>
  <si>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</si>
  <si>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</si>
  <si>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</si>
  <si>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</si>
  <si>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</si>
  <si>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</si>
  <si>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</si>
  <si>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</si>
  <si>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</si>
  <si>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</si>
  <si>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</si>
  <si>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</si>
  <si>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</si>
  <si>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</si>
  <si>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</si>
  <si>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</si>
  <si>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</si>
  <si>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</si>
  <si>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</si>
  <si>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</si>
  <si>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</si>
  <si>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</si>
  <si>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</si>
  <si>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</si>
  <si>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</si>
  <si>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</si>
  <si>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</si>
  <si>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</si>
  <si>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</si>
  <si>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</si>
  <si>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</si>
  <si>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</si>
  <si>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</si>
  <si>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</si>
  <si>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</si>
  <si>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</si>
  <si>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</si>
  <si>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</si>
  <si>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</si>
  <si>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</si>
  <si>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</si>
  <si>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</si>
  <si>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</si>
  <si>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</si>
  <si>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</si>
  <si>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</si>
  <si>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</si>
  <si>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</si>
  <si>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</si>
  <si>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</si>
  <si>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</si>
  <si>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</si>
  <si>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</si>
  <si>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</si>
  <si>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</si>
  <si>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</si>
  <si>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</si>
  <si>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</si>
  <si>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</si>
  <si>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</si>
  <si>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</si>
  <si>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</si>
  <si>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</si>
  <si>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</si>
  <si>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</si>
  <si>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</si>
  <si>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</si>
  <si>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</si>
  <si>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</si>
  <si>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</si>
  <si>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</si>
  <si>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</si>
  <si>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</si>
  <si>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</si>
  <si>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</si>
  <si>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</si>
  <si>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</si>
  <si>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</si>
  <si>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</si>
  <si>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</si>
  <si>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</si>
  <si>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</si>
  <si>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</si>
  <si>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</si>
  <si>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</si>
  <si>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</si>
  <si>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</si>
  <si>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</si>
  <si>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</si>
  <si>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</si>
  <si>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</si>
  <si>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</si>
  <si>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</si>
  <si>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</si>
  <si>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</si>
  <si>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</si>
  <si>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</si>
  <si>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</si>
  <si>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</si>
  <si>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</si>
  <si>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</si>
  <si>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</si>
  <si>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</si>
  <si>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</si>
  <si>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</si>
  <si>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</si>
  <si>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</si>
  <si>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</si>
  <si>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</si>
  <si>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</si>
  <si>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</si>
  <si>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</si>
  <si>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</si>
  <si>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</si>
  <si>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</si>
  <si>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</si>
  <si>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</si>
  <si>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</si>
  <si>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</si>
  <si>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</si>
  <si>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</si>
  <si>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</si>
  <si>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</si>
  <si>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</si>
  <si>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</si>
  <si>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</si>
  <si>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</si>
  <si>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</si>
  <si>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</si>
  <si>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</si>
  <si>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</si>
  <si>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</si>
  <si>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</si>
  <si>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</si>
  <si>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</si>
  <si>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</si>
  <si>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</si>
  <si>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</si>
  <si>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</si>
  <si>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</si>
  <si>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</si>
  <si>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</si>
  <si>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</si>
  <si>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</si>
  <si>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</si>
  <si>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</si>
  <si>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</si>
  <si>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</si>
  <si>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</si>
  <si>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</si>
  <si>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</si>
  <si>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</si>
  <si>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</si>
  <si>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</si>
  <si>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</si>
  <si>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</si>
  <si>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</si>
  <si>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</si>
  <si>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</si>
  <si>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</si>
  <si>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</si>
  <si>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</si>
  <si>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</si>
  <si>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</si>
  <si>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</si>
  <si>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</si>
  <si>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</si>
  <si>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</si>
  <si>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</si>
  <si>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</si>
  <si>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</si>
  <si>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</si>
  <si>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</si>
  <si>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</si>
  <si>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</si>
  <si>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</si>
  <si>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</si>
  <si>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</si>
  <si>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</si>
  <si>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</si>
  <si>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</si>
  <si>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</si>
  <si>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</si>
  <si>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</si>
  <si>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</si>
  <si>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</si>
  <si>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</si>
  <si>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</si>
  <si>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</si>
  <si>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</si>
  <si>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</si>
  <si>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</si>
  <si>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</si>
  <si>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</si>
  <si>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</si>
  <si>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</si>
  <si>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</si>
  <si>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</si>
  <si>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</si>
  <si>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</si>
  <si>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</si>
  <si>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</si>
  <si>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</si>
  <si>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</si>
  <si>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</si>
  <si>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</si>
  <si>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</si>
  <si>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</si>
  <si>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</si>
  <si>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</si>
  <si>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</si>
  <si>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</si>
  <si>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</si>
  <si>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</si>
  <si>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</si>
  <si>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</si>
  <si>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</si>
  <si>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</si>
  <si>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</si>
  <si>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</si>
  <si>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</si>
  <si>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</si>
  <si>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</si>
  <si>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</si>
  <si>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</si>
  <si>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</si>
  <si>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</si>
  <si>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</si>
  <si>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</si>
  <si>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</si>
  <si>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</si>
  <si>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</si>
  <si>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</si>
  <si>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</si>
  <si>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</si>
  <si>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</si>
  <si>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</si>
  <si>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</si>
  <si>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</si>
  <si>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</si>
  <si>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</si>
  <si>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</si>
  <si>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</si>
  <si>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</si>
  <si>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</si>
  <si>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</si>
  <si>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</si>
  <si>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</si>
  <si>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</si>
  <si>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</si>
  <si>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</si>
  <si>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</si>
  <si>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</si>
  <si>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</si>
  <si>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</si>
  <si>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</si>
  <si>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</si>
  <si>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</si>
  <si>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</si>
  <si>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</si>
  <si>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</si>
  <si>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</si>
  <si>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</si>
  <si>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</si>
  <si>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</si>
  <si>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</si>
  <si>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</si>
  <si>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</si>
  <si>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</si>
  <si>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</si>
  <si>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</si>
  <si>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</si>
  <si>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</si>
  <si>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</si>
  <si>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</si>
  <si>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</si>
  <si>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</si>
  <si>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</si>
  <si>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</si>
  <si>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</si>
  <si>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</si>
  <si>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</si>
  <si>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</si>
  <si>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</si>
  <si>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</si>
  <si>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</si>
  <si>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</si>
  <si>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</si>
  <si>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</si>
  <si>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</si>
  <si>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</si>
  <si>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</si>
  <si>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</si>
  <si>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</si>
  <si>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</si>
  <si>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</si>
  <si>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</si>
  <si>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</si>
  <si>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</si>
  <si>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</si>
  <si>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</si>
  <si>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</si>
  <si>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</si>
  <si>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</si>
  <si>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</si>
  <si>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</si>
  <si>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</si>
  <si>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</si>
  <si>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</si>
  <si>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</si>
  <si>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</si>
  <si>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</si>
  <si>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</si>
  <si>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</si>
  <si>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</si>
  <si>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</si>
  <si>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</si>
  <si>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</si>
  <si>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</si>
  <si>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</si>
  <si>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</si>
  <si>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</si>
  <si>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</si>
  <si>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</si>
  <si>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</si>
  <si>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</si>
  <si>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</si>
  <si>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</si>
  <si>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</si>
  <si>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</si>
  <si>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</si>
  <si>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</si>
  <si>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</si>
  <si>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</si>
  <si>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</si>
  <si>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</si>
  <si>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</si>
  <si>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</si>
  <si>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</si>
  <si>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</si>
  <si>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</si>
  <si>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</si>
  <si>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</si>
  <si>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</si>
  <si>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</si>
  <si>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</si>
  <si>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</si>
  <si>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</si>
  <si>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</si>
  <si>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</si>
  <si>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</si>
  <si>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</si>
  <si>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</si>
  <si>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</si>
  <si>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</si>
  <si>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</si>
  <si>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</si>
  <si>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</si>
  <si>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</si>
  <si>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</si>
  <si>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</si>
  <si>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</si>
  <si>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</si>
  <si>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</si>
  <si>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</si>
  <si>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</si>
  <si>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</si>
  <si>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</si>
  <si>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</si>
  <si>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</si>
  <si>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</si>
  <si>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</si>
  <si>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</si>
  <si>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</si>
  <si>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</si>
  <si>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</si>
  <si>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</si>
  <si>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</si>
  <si>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</si>
  <si>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</si>
  <si>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</si>
  <si>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</si>
  <si>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</si>
  <si>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</si>
  <si>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</si>
  <si>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</si>
  <si>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</si>
  <si>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</si>
  <si>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</si>
  <si>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</si>
  <si>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</si>
  <si>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</si>
  <si>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</si>
  <si>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</si>
  <si>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</si>
  <si>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</si>
  <si>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</si>
  <si>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</si>
  <si>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</si>
  <si>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</si>
  <si>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</si>
  <si>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</si>
  <si>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</si>
  <si>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</si>
  <si>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</si>
  <si>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</si>
  <si>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</si>
  <si>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</si>
  <si>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</si>
  <si>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</si>
  <si>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</si>
  <si>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</si>
  <si>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</si>
  <si>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</si>
  <si>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</si>
  <si>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</si>
  <si>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</si>
  <si>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</si>
  <si>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</si>
  <si>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</si>
  <si>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</si>
  <si>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</si>
  <si>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</si>
  <si>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</si>
  <si>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</si>
  <si>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</si>
  <si>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</si>
  <si>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</si>
  <si>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</si>
  <si>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</si>
  <si>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</si>
  <si>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</si>
  <si>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</si>
  <si>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</si>
  <si>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</si>
  <si>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</si>
  <si>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</si>
  <si>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</si>
  <si>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</si>
  <si>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</si>
  <si>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</si>
  <si>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</si>
  <si>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</si>
  <si>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</si>
  <si>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</si>
  <si>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</si>
  <si>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</si>
  <si>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</si>
  <si>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</si>
  <si>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</si>
  <si>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</si>
  <si>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</si>
  <si>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</si>
  <si>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</si>
  <si>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</si>
  <si>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</si>
  <si>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</si>
  <si>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</si>
  <si>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</si>
  <si>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</si>
  <si>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</si>
  <si>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</si>
  <si>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</si>
  <si>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</si>
  <si>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</si>
  <si>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</si>
  <si>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</si>
  <si>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</si>
  <si>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</si>
  <si>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</si>
  <si>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</si>
  <si>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</si>
  <si>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</si>
  <si>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</si>
  <si>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</si>
  <si>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</si>
  <si>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</si>
  <si>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</si>
  <si>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</si>
  <si>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</si>
  <si>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</si>
  <si>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</si>
  <si>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</si>
  <si>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</si>
  <si>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</si>
  <si>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</si>
  <si>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</si>
  <si>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</si>
  <si>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</si>
  <si>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</si>
  <si>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</si>
  <si>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</si>
  <si>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</si>
  <si>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</si>
  <si>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</si>
  <si>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</si>
  <si>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</si>
  <si>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</si>
  <si>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</si>
  <si>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</si>
  <si>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</si>
  <si>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</si>
  <si>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</si>
  <si>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</si>
  <si>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</si>
  <si>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</si>
  <si>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</si>
  <si>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</si>
  <si>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</si>
  <si>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</si>
  <si>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</si>
  <si>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</si>
  <si>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</si>
  <si>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</si>
  <si>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</si>
  <si>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</si>
  <si>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</si>
  <si>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</si>
  <si>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</si>
  <si>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</si>
  <si>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</si>
  <si>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</si>
  <si>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</si>
  <si>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</si>
  <si>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</si>
  <si>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</si>
  <si>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</si>
  <si>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</si>
  <si>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</si>
  <si>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</si>
  <si>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</si>
  <si>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</si>
  <si>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</si>
  <si>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</si>
  <si>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</si>
  <si>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</si>
  <si>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</si>
  <si>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</si>
  <si>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</si>
  <si>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</si>
  <si>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</si>
  <si>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</si>
  <si>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</si>
  <si>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</si>
  <si>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</si>
  <si>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</si>
  <si>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</si>
  <si>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</si>
  <si>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</si>
  <si>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</si>
  <si>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</si>
  <si>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</si>
  <si>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</si>
  <si>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</si>
  <si>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</si>
  <si>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</si>
  <si>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</si>
  <si>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</si>
  <si>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</si>
  <si>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</si>
  <si>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</si>
  <si>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</si>
  <si>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</si>
  <si>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</si>
  <si>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</si>
  <si>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</si>
  <si>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</si>
  <si>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</si>
  <si>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</si>
  <si>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</si>
  <si>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</si>
  <si>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</si>
  <si>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</si>
  <si>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</si>
  <si>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</si>
  <si>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</si>
  <si>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</si>
  <si>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</si>
  <si>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</si>
  <si>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</si>
  <si>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</si>
  <si>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</si>
  <si>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</si>
  <si>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</si>
  <si>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</si>
  <si>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</si>
  <si>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</si>
  <si>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</si>
  <si>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</si>
  <si>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</si>
  <si>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</si>
  <si>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</si>
  <si>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</si>
  <si>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</si>
  <si>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</si>
  <si>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</si>
  <si>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</si>
  <si>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</si>
  <si>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</si>
  <si>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</si>
  <si>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</si>
  <si>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</si>
  <si>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</si>
  <si>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</si>
  <si>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</si>
  <si>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</si>
  <si>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</si>
  <si>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</si>
  <si>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</si>
  <si>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</si>
  <si>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</si>
  <si>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</si>
  <si>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</si>
  <si>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</si>
  <si>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</si>
  <si>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</si>
  <si>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</si>
  <si>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</si>
  <si>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</si>
  <si>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</si>
  <si>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</si>
  <si>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</si>
  <si>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</si>
  <si>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</si>
  <si>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</si>
  <si>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</si>
  <si>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</si>
  <si>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</si>
  <si>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</si>
  <si>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</si>
  <si>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</si>
  <si>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</si>
  <si>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</si>
  <si>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</si>
  <si>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</si>
  <si>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</si>
  <si>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</si>
  <si>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</si>
  <si>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</si>
  <si>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</si>
  <si>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</si>
  <si>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</si>
  <si>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</si>
  <si>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</si>
  <si>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</si>
  <si>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</si>
  <si>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</si>
  <si>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</si>
  <si>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</si>
  <si>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</si>
  <si>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</si>
  <si>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</si>
  <si>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</si>
  <si>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</si>
  <si>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</si>
  <si>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</si>
  <si>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</si>
  <si>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</si>
  <si>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</si>
  <si>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</si>
  <si>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</si>
  <si>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</si>
  <si>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</si>
  <si>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</si>
  <si>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</si>
  <si>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</si>
  <si>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</si>
  <si>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</si>
  <si>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</si>
  <si>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</si>
  <si>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</si>
  <si>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</si>
  <si>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</si>
  <si>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</si>
  <si>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</si>
  <si>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</si>
  <si>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</si>
  <si>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</si>
  <si>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</si>
  <si>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</si>
  <si>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</si>
  <si>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</si>
  <si>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</si>
  <si>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</si>
  <si>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</si>
  <si>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</si>
  <si>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</si>
  <si>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</si>
  <si>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</si>
  <si>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</si>
  <si>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</si>
  <si>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</si>
  <si>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</si>
  <si>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</si>
  <si>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</si>
  <si>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</si>
  <si>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</si>
  <si>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</si>
  <si>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</si>
  <si>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</si>
  <si>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</si>
  <si>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</si>
  <si>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</si>
  <si>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</si>
  <si>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</si>
  <si>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</si>
  <si>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</si>
  <si>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</si>
  <si>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</si>
  <si>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</si>
  <si>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</si>
  <si>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</si>
  <si>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</si>
  <si>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</si>
  <si>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</si>
  <si>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</si>
  <si>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</si>
  <si>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</si>
  <si>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</si>
  <si>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</si>
  <si>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</si>
  <si>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</si>
  <si>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</si>
  <si>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</si>
  <si>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</si>
  <si>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</si>
  <si>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</si>
  <si>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</si>
  <si>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</si>
  <si>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</si>
  <si>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</si>
  <si>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</si>
  <si>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</si>
  <si>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</si>
  <si>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</si>
  <si>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</si>
  <si>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</si>
  <si>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</si>
  <si>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</si>
  <si>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</si>
  <si>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</si>
  <si>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</si>
  <si>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</si>
  <si>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</si>
  <si>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</si>
  <si>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</si>
  <si>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</si>
  <si>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</si>
  <si>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</si>
  <si>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</si>
  <si>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</si>
  <si>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</si>
  <si>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</si>
  <si>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</si>
  <si>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</si>
  <si>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</si>
  <si>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</si>
  <si>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</si>
  <si>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</si>
  <si>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</si>
  <si>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</si>
  <si>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</si>
  <si>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</si>
  <si>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</si>
  <si>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</si>
  <si>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</si>
  <si>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</si>
  <si>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</si>
  <si>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</si>
  <si>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</si>
  <si>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</si>
  <si>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</si>
  <si>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</si>
  <si>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</si>
  <si>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</si>
  <si>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</si>
  <si>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</si>
  <si>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</si>
  <si>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</si>
  <si>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</si>
  <si>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</si>
  <si>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</si>
  <si>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</si>
  <si>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</si>
  <si>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</si>
  <si>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</si>
  <si>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</si>
  <si>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</si>
  <si>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</si>
  <si>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</si>
  <si>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</si>
  <si>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</si>
  <si>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</si>
  <si>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</si>
  <si>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</si>
  <si>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</si>
  <si>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</si>
  <si>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</si>
  <si>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</si>
  <si>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</si>
  <si>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</si>
  <si>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</si>
  <si>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</si>
  <si>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</si>
  <si>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</si>
  <si>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</si>
  <si>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</si>
  <si>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</si>
  <si>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</si>
  <si>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</si>
  <si>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</si>
  <si>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</si>
  <si>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</si>
  <si>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</si>
  <si>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</si>
  <si>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</si>
  <si>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</si>
  <si>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</si>
  <si>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</si>
  <si>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</si>
  <si>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</si>
  <si>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</si>
  <si>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</si>
  <si>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</si>
  <si>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</si>
  <si>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</si>
  <si>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</si>
  <si>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</si>
  <si>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</si>
  <si>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</si>
  <si>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</si>
  <si>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</si>
  <si>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</si>
  <si>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</si>
  <si>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</si>
  <si>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</si>
  <si>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</si>
  <si>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</si>
  <si>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</si>
  <si>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</si>
  <si>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</si>
  <si>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</si>
  <si>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</si>
  <si>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</si>
  <si>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</si>
  <si>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</si>
  <si>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</si>
  <si>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</si>
  <si>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</si>
  <si>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</si>
  <si>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</si>
  <si>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</si>
  <si>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</si>
  <si>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</si>
  <si>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</si>
  <si>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</si>
  <si>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</si>
  <si>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</si>
  <si>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</si>
  <si>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</si>
  <si>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</si>
  <si>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</si>
  <si>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</si>
  <si>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</si>
  <si>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</si>
  <si>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</si>
  <si>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</si>
  <si>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</si>
  <si>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</si>
  <si>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</si>
  <si>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</si>
  <si>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</si>
  <si>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</si>
  <si>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</si>
  <si>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</si>
  <si>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</si>
  <si>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</si>
  <si>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</si>
  <si>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</si>
  <si>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</si>
  <si>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</si>
  <si>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</si>
  <si>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</si>
  <si>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</si>
  <si>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</si>
  <si>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</si>
  <si>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</si>
  <si>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</si>
  <si>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</si>
  <si>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</si>
  <si>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</si>
  <si>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</si>
  <si>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</si>
  <si>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</si>
  <si>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</si>
  <si>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</si>
  <si>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</si>
  <si>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</si>
  <si>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</si>
  <si>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</si>
  <si>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</si>
  <si>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</si>
  <si>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</si>
  <si>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</si>
  <si>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</si>
  <si>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</si>
  <si>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</si>
  <si>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</si>
  <si>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</si>
  <si>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</si>
  <si>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</si>
  <si>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</si>
  <si>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</si>
  <si>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</si>
  <si>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</si>
  <si>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</si>
  <si>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</si>
  <si>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</si>
  <si>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</si>
  <si>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</si>
  <si>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</si>
  <si>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</si>
  <si>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</si>
  <si>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</si>
  <si>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</si>
  <si>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</si>
  <si>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</si>
  <si>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</si>
  <si>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</si>
  <si>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</si>
  <si>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</si>
  <si>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</si>
  <si>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</si>
  <si>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</si>
  <si>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</si>
  <si>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</si>
  <si>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</si>
  <si>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</si>
  <si>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</si>
  <si>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</si>
  <si>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</si>
  <si>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</si>
  <si>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</si>
  <si>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</si>
  <si>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</si>
  <si>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</si>
  <si>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</si>
  <si>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</si>
  <si>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</si>
  <si>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</si>
  <si>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</si>
  <si>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</si>
  <si>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</si>
  <si>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</si>
  <si>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</si>
  <si>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</si>
  <si>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</si>
  <si>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</si>
  <si>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</si>
  <si>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</si>
  <si>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</si>
  <si>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</si>
  <si>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</si>
  <si>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</si>
  <si>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</si>
  <si>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</si>
  <si>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</si>
  <si>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</si>
  <si>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</si>
  <si>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</si>
  <si>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</si>
  <si>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</si>
  <si>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</si>
  <si>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</si>
  <si>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</si>
  <si>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</si>
  <si>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</si>
  <si>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</si>
  <si>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</si>
  <si>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</si>
  <si>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</si>
  <si>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</si>
  <si>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</si>
  <si>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</si>
  <si>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</si>
  <si>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</si>
  <si>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</si>
  <si>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</si>
  <si>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</si>
  <si>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</si>
  <si>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</si>
  <si>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</si>
  <si>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</si>
  <si>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</si>
  <si>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</si>
  <si>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</si>
  <si>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</si>
  <si>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</si>
  <si>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</si>
  <si>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</si>
  <si>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</si>
  <si>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</si>
  <si>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</si>
  <si>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</si>
  <si>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</si>
  <si>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</si>
  <si>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</si>
  <si>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</si>
  <si>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</si>
  <si>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</si>
  <si>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</si>
  <si>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</si>
  <si>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</si>
  <si>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</si>
  <si>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</si>
  <si>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</si>
  <si>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</si>
  <si>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</si>
  <si>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</si>
  <si>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</si>
  <si>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</si>
  <si>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</si>
  <si>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</si>
  <si>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</si>
  <si>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</si>
  <si>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</si>
  <si>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</si>
  <si>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</si>
  <si>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</si>
  <si>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</si>
  <si>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</si>
  <si>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</si>
  <si>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</si>
  <si>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</si>
  <si>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</si>
  <si>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</si>
  <si>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</si>
  <si>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</si>
  <si>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</si>
  <si>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</si>
  <si>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</si>
  <si>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</si>
  <si>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</si>
  <si>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</si>
  <si>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</si>
  <si>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</si>
  <si>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</si>
  <si>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</si>
  <si>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</si>
  <si>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</si>
  <si>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</si>
  <si>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</si>
  <si>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</si>
  <si>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</si>
  <si>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</si>
  <si>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</si>
  <si>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</si>
  <si>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</si>
  <si>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</si>
  <si>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</si>
  <si>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</si>
  <si>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</si>
  <si>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</si>
  <si>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</si>
  <si>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</si>
  <si>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</si>
  <si>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</si>
  <si>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</si>
  <si>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</si>
  <si>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</si>
  <si>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</si>
  <si>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</si>
  <si>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</si>
  <si>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</si>
  <si>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</si>
  <si>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</si>
  <si>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</si>
  <si>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</si>
  <si>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</si>
  <si>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</si>
  <si>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</si>
  <si>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</si>
  <si>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</si>
  <si>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</si>
  <si>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</si>
  <si>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</si>
  <si>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</si>
  <si>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</si>
  <si>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</si>
  <si>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</si>
  <si>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</si>
  <si>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</si>
  <si>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</si>
  <si>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</si>
  <si>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</si>
  <si>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</si>
  <si>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</si>
  <si>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</si>
  <si>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</si>
  <si>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</si>
  <si>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</si>
  <si>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</si>
  <si>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</si>
  <si>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</si>
  <si>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</si>
  <si>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</si>
  <si>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</si>
  <si>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</si>
  <si>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</si>
  <si>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</si>
  <si>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</si>
  <si>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</si>
  <si>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</si>
  <si>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</si>
  <si>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</si>
  <si>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</si>
  <si>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</si>
  <si>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</si>
  <si>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</si>
  <si>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</si>
  <si>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</si>
  <si>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</si>
  <si>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</si>
  <si>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</si>
  <si>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</si>
  <si>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</si>
  <si>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</si>
  <si>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</si>
  <si>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</si>
  <si>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</si>
  <si>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</si>
  <si>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</si>
  <si>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</si>
  <si>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</si>
  <si>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</si>
  <si>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</si>
  <si>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</si>
  <si>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</si>
  <si>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</si>
  <si>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</si>
  <si>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</si>
  <si>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</si>
  <si>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</si>
  <si>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</si>
  <si>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</si>
  <si>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</si>
  <si>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</si>
  <si>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</si>
  <si>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</si>
  <si>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</si>
  <si>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</si>
  <si>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</si>
  <si>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</si>
  <si>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</si>
  <si>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</si>
  <si>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</si>
  <si>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</si>
  <si>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</si>
  <si>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</si>
  <si>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</si>
  <si>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</si>
  <si>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</si>
  <si>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</si>
  <si>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</si>
  <si>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</si>
  <si>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</si>
  <si>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</si>
  <si>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</si>
  <si>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</si>
  <si>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</si>
  <si>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</si>
  <si>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</si>
  <si>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</si>
  <si>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</si>
  <si>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</si>
  <si>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</si>
  <si>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</si>
  <si>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</si>
  <si>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</si>
  <si>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</si>
  <si>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</si>
  <si>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</si>
  <si>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</si>
  <si>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</si>
  <si>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</si>
  <si>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</si>
  <si>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</si>
  <si>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</si>
  <si>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</si>
  <si>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</si>
  <si>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</si>
  <si>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</si>
  <si>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</si>
  <si>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</si>
  <si>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</si>
  <si>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</si>
  <si>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</si>
  <si>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</si>
  <si>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</si>
  <si>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</si>
  <si>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</si>
  <si>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</si>
  <si>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</si>
  <si>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</si>
  <si>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</si>
  <si>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</si>
  <si>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</si>
  <si>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</si>
  <si>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</si>
  <si>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</si>
  <si>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</si>
  <si>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</si>
  <si>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</si>
  <si>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</si>
  <si>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</si>
  <si>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</si>
  <si>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</si>
  <si>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</si>
  <si>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</si>
  <si>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</si>
  <si>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</si>
  <si>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</si>
  <si>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</si>
  <si>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</si>
  <si>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</si>
  <si>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</si>
  <si>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</si>
  <si>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</si>
  <si>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</si>
  <si>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</si>
  <si>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</si>
  <si>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</si>
  <si>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</si>
  <si>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</si>
  <si>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</si>
  <si>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</si>
  <si>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</si>
  <si>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</si>
  <si>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</si>
  <si>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</si>
  <si>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</si>
  <si>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</si>
  <si>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</si>
  <si>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</si>
  <si>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</si>
  <si>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</si>
  <si>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</si>
  <si>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</si>
  <si>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</si>
  <si>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</si>
  <si>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</si>
  <si>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</si>
  <si>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</si>
  <si>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</si>
  <si>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</si>
  <si>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</si>
  <si>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</si>
  <si>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</si>
  <si>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</si>
  <si>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</si>
  <si>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</si>
  <si>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</si>
  <si>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</si>
  <si>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</si>
  <si>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</si>
  <si>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</si>
  <si>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</si>
  <si>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</si>
  <si>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</si>
  <si>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</si>
  <si>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</si>
  <si>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</si>
  <si>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</si>
  <si>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</si>
  <si>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</si>
  <si>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</si>
  <si>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</si>
  <si>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</si>
  <si>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</si>
  <si>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</si>
  <si>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</si>
  <si>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</si>
  <si>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</si>
  <si>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</si>
  <si>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</si>
  <si>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</si>
  <si>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</si>
  <si>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</si>
  <si>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</si>
  <si>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</si>
  <si>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</si>
  <si>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</si>
  <si>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</si>
  <si>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</si>
  <si>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</si>
  <si>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</si>
  <si>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</si>
  <si>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</si>
  <si>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</si>
  <si>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</si>
  <si>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</si>
  <si>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</si>
  <si>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</si>
  <si>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</si>
  <si>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</si>
  <si>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</si>
  <si>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</si>
  <si>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</si>
  <si>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</si>
  <si>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</si>
  <si>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</si>
  <si>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</si>
  <si>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</si>
  <si>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</si>
  <si>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</si>
  <si>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</si>
  <si>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</si>
  <si>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</si>
  <si>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</si>
  <si>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</si>
  <si>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</si>
  <si>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</si>
  <si>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</si>
  <si>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</si>
  <si>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</si>
  <si>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</si>
  <si>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</si>
  <si>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</si>
  <si>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</si>
  <si>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</si>
  <si>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</si>
  <si>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</si>
  <si>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</si>
  <si>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</si>
  <si>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</si>
  <si>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</si>
  <si>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</si>
  <si>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</si>
  <si>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</si>
  <si>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</si>
  <si>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</si>
  <si>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</si>
  <si>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</si>
  <si>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</si>
  <si>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</si>
  <si>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</si>
  <si>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</si>
  <si>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</si>
  <si>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</si>
  <si>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</si>
  <si>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</si>
  <si>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</si>
  <si>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</si>
  <si>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</si>
  <si>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</si>
  <si>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</si>
  <si>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</si>
  <si>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</si>
  <si>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</si>
  <si>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</si>
  <si>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</si>
  <si>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</si>
  <si>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</si>
  <si>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</si>
  <si>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</si>
  <si>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</si>
  <si>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</si>
  <si>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</si>
  <si>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</si>
  <si>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</si>
  <si>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</si>
  <si>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</si>
  <si>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</si>
  <si>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</si>
  <si>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</si>
  <si>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</si>
  <si>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</si>
  <si>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</si>
  <si>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</si>
  <si>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</si>
  <si>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</si>
  <si>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</si>
  <si>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</si>
  <si>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</si>
  <si>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</si>
  <si>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</si>
  <si>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</si>
  <si>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</si>
  <si>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</si>
  <si>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</si>
  <si>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</si>
  <si>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</si>
  <si>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</si>
  <si>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</si>
  <si>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</si>
  <si>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</si>
  <si>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</si>
  <si>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</si>
  <si>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</si>
  <si>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</si>
  <si>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</si>
  <si>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</si>
  <si>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</si>
  <si>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</si>
  <si>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</si>
  <si>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</si>
  <si>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</si>
  <si>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</si>
  <si>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</si>
  <si>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</si>
  <si>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</si>
  <si>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</si>
  <si>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</si>
  <si>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</si>
  <si>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</si>
  <si>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</si>
  <si>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</si>
  <si>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</si>
  <si>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</si>
  <si>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</si>
  <si>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</si>
  <si>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</si>
  <si>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</si>
  <si>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</si>
  <si>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</si>
  <si>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</si>
  <si>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</si>
  <si>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</si>
  <si>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</si>
  <si>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</si>
  <si>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</si>
  <si>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</si>
  <si>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</si>
  <si>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</si>
  <si>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</si>
  <si>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</si>
  <si>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</si>
  <si>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</si>
  <si>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</si>
  <si>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</si>
  <si>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</si>
  <si>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</si>
  <si>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</si>
  <si>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</si>
  <si>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</si>
  <si>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</si>
  <si>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</si>
  <si>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</si>
  <si>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</si>
  <si>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</si>
  <si>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</si>
  <si>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</si>
  <si>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</si>
  <si>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</si>
  <si>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</si>
  <si>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</si>
  <si>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</si>
  <si>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</si>
  <si>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</si>
  <si>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</si>
  <si>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</si>
  <si>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</si>
  <si>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</si>
  <si>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</si>
  <si>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</si>
  <si>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</si>
  <si>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</si>
  <si>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</si>
  <si>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</si>
  <si>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</si>
  <si>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</si>
  <si>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</si>
  <si>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</si>
  <si>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</si>
  <si>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</si>
  <si>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</si>
  <si>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</si>
  <si>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</si>
  <si>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</si>
  <si>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</si>
  <si>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</si>
  <si>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</si>
  <si>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</si>
  <si>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</si>
  <si>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</si>
  <si>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</si>
  <si>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</si>
  <si>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</si>
  <si>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</si>
  <si>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</si>
  <si>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</si>
  <si>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</si>
  <si>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</si>
  <si>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</si>
  <si>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</si>
  <si>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</si>
  <si>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</si>
  <si>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</si>
  <si>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</si>
  <si>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</si>
  <si>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</si>
  <si>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</si>
  <si>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</si>
  <si>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</si>
  <si>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</si>
  <si>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</si>
  <si>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</si>
  <si>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</si>
  <si>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</si>
  <si>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</si>
  <si>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</si>
  <si>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</si>
  <si>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</si>
  <si>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</si>
  <si>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</si>
  <si>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</si>
  <si>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</si>
  <si>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</si>
  <si>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</si>
  <si>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</si>
  <si>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</si>
  <si>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</si>
  <si>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</si>
  <si>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</si>
  <si>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</si>
  <si>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</si>
  <si>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</si>
  <si>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</si>
  <si>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</si>
  <si>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</si>
  <si>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</si>
  <si>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</si>
  <si>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</si>
  <si>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</si>
  <si>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</si>
  <si>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</si>
  <si>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</si>
  <si>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</si>
  <si>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</si>
  <si>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</si>
  <si>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</si>
  <si>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</si>
  <si>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</si>
  <si>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</si>
  <si>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</si>
  <si>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</si>
  <si>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</si>
  <si>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</si>
  <si>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</si>
  <si>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</si>
  <si>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</si>
  <si>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</si>
  <si>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</si>
  <si>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</si>
  <si>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</si>
  <si>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</si>
  <si>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</si>
  <si>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</si>
  <si>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</si>
  <si>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</si>
  <si>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</si>
  <si>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</si>
  <si>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</si>
  <si>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</si>
  <si>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</si>
  <si>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</si>
  <si>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</si>
  <si>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</si>
  <si>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</si>
  <si>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</si>
  <si>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</si>
  <si>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</si>
  <si>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</si>
  <si>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</si>
  <si>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</si>
  <si>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</si>
  <si>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</si>
  <si>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</si>
  <si>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</si>
  <si>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</si>
  <si>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</si>
  <si>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</si>
  <si>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</si>
  <si>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</si>
  <si>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</si>
  <si>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</si>
  <si>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</si>
  <si>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</si>
  <si>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</si>
  <si>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</si>
  <si>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</si>
  <si>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</si>
  <si>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</si>
  <si>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</si>
  <si>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</si>
  <si>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</si>
  <si>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</si>
  <si>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</si>
  <si>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</si>
  <si>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</si>
  <si>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</si>
  <si>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</si>
  <si>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</si>
  <si>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</si>
  <si>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</si>
  <si>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</si>
  <si>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</si>
  <si>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</si>
  <si>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</si>
  <si>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</si>
  <si>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</si>
  <si>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</si>
  <si>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</si>
  <si>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</si>
  <si>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</si>
  <si>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</si>
  <si>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</si>
  <si>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</si>
  <si>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</si>
  <si>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</si>
  <si>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</si>
  <si>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</si>
  <si>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</si>
  <si>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</si>
  <si>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</si>
  <si>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</si>
  <si>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</si>
  <si>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</si>
  <si>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</si>
  <si>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</si>
  <si>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</si>
  <si>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</si>
  <si>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</si>
  <si>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</si>
  <si>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</si>
  <si>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</si>
  <si>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</si>
  <si>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</si>
  <si>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</si>
  <si>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</si>
  <si>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</si>
  <si>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</si>
  <si>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</si>
  <si>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</si>
  <si>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</si>
  <si>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</si>
  <si>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</si>
  <si>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</si>
  <si>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</si>
  <si>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</si>
  <si>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</si>
  <si>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</si>
  <si>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</si>
  <si>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</si>
  <si>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</si>
  <si>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</si>
  <si>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</si>
  <si>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</si>
  <si>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</si>
  <si>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</si>
  <si>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</si>
  <si>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</si>
  <si>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</si>
  <si>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</si>
  <si>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</si>
  <si>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</si>
  <si>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</si>
  <si>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</si>
  <si>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</si>
  <si>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</si>
  <si>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</si>
  <si>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</si>
  <si>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</si>
  <si>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</si>
  <si>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</si>
  <si>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</si>
  <si>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</si>
  <si>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</si>
  <si>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</si>
  <si>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</si>
  <si>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</si>
  <si>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</si>
  <si>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</si>
  <si>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</si>
  <si>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</si>
  <si>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</si>
  <si>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</si>
  <si>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</si>
  <si>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</si>
  <si>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</si>
  <si>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</si>
  <si>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</si>
  <si>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</si>
  <si>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</si>
  <si>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</si>
  <si>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</si>
  <si>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</si>
  <si>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</si>
  <si>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</si>
  <si>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</si>
  <si>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</si>
  <si>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</si>
  <si>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</si>
  <si>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</si>
  <si>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</si>
  <si>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</si>
  <si>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</si>
  <si>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</si>
  <si>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</si>
  <si>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</si>
  <si>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</si>
  <si>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</si>
  <si>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</si>
  <si>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</si>
  <si>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</si>
  <si>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</si>
  <si>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</si>
  <si>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</si>
  <si>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</si>
  <si>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</si>
  <si>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</si>
  <si>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</si>
  <si>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</si>
  <si>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</si>
  <si>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</si>
  <si>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</si>
  <si>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</si>
  <si>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</si>
  <si>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</si>
  <si>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</si>
  <si>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</si>
  <si>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</si>
  <si>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</si>
  <si>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</si>
  <si>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</si>
  <si>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</si>
  <si>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</si>
  <si>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</si>
  <si>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</si>
  <si>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</si>
  <si>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</si>
  <si>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</si>
  <si>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</si>
  <si>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</si>
  <si>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</si>
  <si>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</si>
  <si>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</si>
  <si>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</si>
  <si>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</si>
  <si>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</si>
  <si>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</si>
  <si>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</si>
  <si>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</si>
  <si>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</si>
  <si>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</si>
  <si>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</si>
  <si>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</si>
  <si>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</si>
  <si>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</si>
  <si>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</si>
  <si>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</si>
  <si>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</si>
  <si>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</si>
  <si>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</si>
  <si>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</si>
  <si>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</si>
  <si>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</si>
  <si>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</si>
  <si>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</si>
  <si>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</si>
  <si>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</si>
  <si>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</si>
  <si>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</si>
  <si>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</si>
  <si>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</si>
  <si>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</si>
  <si>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</si>
  <si>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</si>
  <si>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</si>
  <si>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</si>
  <si>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</si>
  <si>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</si>
  <si>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</si>
  <si>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</si>
  <si>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</si>
  <si>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</si>
  <si>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</si>
  <si>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</si>
  <si>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</si>
  <si>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</si>
  <si>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</si>
  <si>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</si>
  <si>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</si>
  <si>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</si>
  <si>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</si>
  <si>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</si>
  <si>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</si>
  <si>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</si>
  <si>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</si>
  <si>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</si>
  <si>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</si>
  <si>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</si>
  <si>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</si>
  <si>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</si>
  <si>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</si>
  <si>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</si>
  <si>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</si>
  <si>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</si>
  <si>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</si>
  <si>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</si>
  <si>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</si>
  <si>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</si>
  <si>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</si>
  <si>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</si>
  <si>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</si>
  <si>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</si>
  <si>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</si>
  <si>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</si>
  <si>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</si>
  <si>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</si>
  <si>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</si>
  <si>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</si>
  <si>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</si>
  <si>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</si>
  <si>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</si>
  <si>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</si>
  <si>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</si>
  <si>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</si>
  <si>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</si>
  <si>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</si>
  <si>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</si>
  <si>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</si>
  <si>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</si>
  <si>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</si>
  <si>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</si>
  <si>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</si>
  <si>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</si>
  <si>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</si>
  <si>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</si>
  <si>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</si>
  <si>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</si>
  <si>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</si>
  <si>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</si>
  <si>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</si>
  <si>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</si>
  <si>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</si>
  <si>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</si>
  <si>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</si>
  <si>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</si>
  <si>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</si>
  <si>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</si>
  <si>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</si>
  <si>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</si>
  <si>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</si>
  <si>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</si>
  <si>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</si>
  <si>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</si>
  <si>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</si>
  <si>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</si>
  <si>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</si>
  <si>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</si>
  <si>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</si>
  <si>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</si>
  <si>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</si>
  <si>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</si>
  <si>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</si>
  <si>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</si>
  <si>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</si>
  <si>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</si>
  <si>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</si>
  <si>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</si>
  <si>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</si>
  <si>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</si>
  <si>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</si>
  <si>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</si>
  <si>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</si>
  <si>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</si>
  <si>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</si>
  <si>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</si>
  <si>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</si>
  <si>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</si>
  <si>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</si>
  <si>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</si>
  <si>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</si>
  <si>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</si>
  <si>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</si>
  <si>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</si>
  <si>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</si>
  <si>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</si>
  <si>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</si>
  <si>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</si>
  <si>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</si>
  <si>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</si>
  <si>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</si>
  <si>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</si>
  <si>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</si>
  <si>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</si>
  <si>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</si>
  <si>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</si>
  <si>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</si>
  <si>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</si>
  <si>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</si>
  <si>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</si>
  <si>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</si>
  <si>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</si>
  <si>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</si>
  <si>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</si>
  <si>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</si>
  <si>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</si>
  <si>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</si>
  <si>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</si>
  <si>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</si>
  <si>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</si>
  <si>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</si>
  <si>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</si>
  <si>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</si>
  <si>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</si>
  <si>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</si>
  <si>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</si>
  <si>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</si>
  <si>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</si>
  <si>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</si>
  <si>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</si>
  <si>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</si>
  <si>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</si>
  <si>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</si>
  <si>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</si>
  <si>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</si>
  <si>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</si>
  <si>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</si>
  <si>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</si>
  <si>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</si>
  <si>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</si>
  <si>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</si>
  <si>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</si>
  <si>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</si>
  <si>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</si>
  <si>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</si>
  <si>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</si>
  <si>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</si>
  <si>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</si>
  <si>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</si>
  <si>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</si>
  <si>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</si>
  <si>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</si>
  <si>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</si>
  <si>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</si>
  <si>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</si>
  <si>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</si>
  <si>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</si>
  <si>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</si>
  <si>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</si>
  <si>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</si>
  <si>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</si>
  <si>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</si>
  <si>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</si>
  <si>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</si>
  <si>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</si>
  <si>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</si>
  <si>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</si>
  <si>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</si>
  <si>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</si>
  <si>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</si>
  <si>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</si>
  <si>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</si>
  <si>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</si>
  <si>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</si>
  <si>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</si>
  <si>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</si>
  <si>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</si>
  <si>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</si>
  <si>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</si>
  <si>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</si>
  <si>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</si>
  <si>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</si>
  <si>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</si>
  <si>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</si>
  <si>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</si>
  <si>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</si>
  <si>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</si>
  <si>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</si>
  <si>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</si>
  <si>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</si>
  <si>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</si>
  <si>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</si>
  <si>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</si>
  <si>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</si>
  <si>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</si>
  <si>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</si>
  <si>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</si>
  <si>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</si>
  <si>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</si>
  <si>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</si>
  <si>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</si>
  <si>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</si>
  <si>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</si>
  <si>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</si>
  <si>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</si>
  <si>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</si>
  <si>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</si>
  <si>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</si>
  <si>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</si>
  <si>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</si>
  <si>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</si>
  <si>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</si>
  <si>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</si>
  <si>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</si>
  <si>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</si>
  <si>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</si>
  <si>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</si>
  <si>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</si>
  <si>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</si>
  <si>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</si>
  <si>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</si>
  <si>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</si>
  <si>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</si>
  <si>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</si>
  <si>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</si>
  <si>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</si>
  <si>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</si>
  <si>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</si>
  <si>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</si>
  <si>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</si>
  <si>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</si>
  <si>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</si>
  <si>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</si>
  <si>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</si>
  <si>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</si>
  <si>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</si>
  <si>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</si>
  <si>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</si>
  <si>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</si>
  <si>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</si>
  <si>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</si>
  <si>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</si>
  <si>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</si>
  <si>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</si>
  <si>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</si>
  <si>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</si>
  <si>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</si>
  <si>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</si>
  <si>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</si>
  <si>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</si>
  <si>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</si>
  <si>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</si>
  <si>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</si>
  <si>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</si>
  <si>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</si>
  <si>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</si>
  <si>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</si>
  <si>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</si>
  <si>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</si>
  <si>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</si>
  <si>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</si>
  <si>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</si>
  <si>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</si>
  <si>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</si>
  <si>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</si>
  <si>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</si>
  <si>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</si>
  <si>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</si>
  <si>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</si>
  <si>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</si>
  <si>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</si>
  <si>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</si>
  <si>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</si>
  <si>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</si>
  <si>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</si>
  <si>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</si>
  <si>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</si>
  <si>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</si>
  <si>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</si>
  <si>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</si>
  <si>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</si>
  <si>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</si>
  <si>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</si>
  <si>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</si>
  <si>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</si>
  <si>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</si>
  <si>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</si>
  <si>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</si>
  <si>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</si>
  <si>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</si>
  <si>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</si>
  <si>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</si>
  <si>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</si>
  <si>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</si>
  <si>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</si>
  <si>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</si>
  <si>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</si>
  <si>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</si>
  <si>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</si>
  <si>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</si>
  <si>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</si>
  <si>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</si>
  <si>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</si>
  <si>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</si>
  <si>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</si>
  <si>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</si>
  <si>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</si>
  <si>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</si>
  <si>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</si>
  <si>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</si>
  <si>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</si>
  <si>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</si>
  <si>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</si>
  <si>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</si>
  <si>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</si>
  <si>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</si>
  <si>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</si>
  <si>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</si>
  <si>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</si>
  <si>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</si>
  <si>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</si>
  <si>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</si>
  <si>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</si>
  <si>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</si>
  <si>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</si>
  <si>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</si>
  <si>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</si>
  <si>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</si>
  <si>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</si>
  <si>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</si>
  <si>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</si>
  <si>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</si>
  <si>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</si>
  <si>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</si>
  <si>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</si>
  <si>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</si>
  <si>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</si>
  <si>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</si>
  <si>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</si>
  <si>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</si>
  <si>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</si>
  <si>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</si>
  <si>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</si>
  <si>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</si>
  <si>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</si>
  <si>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</si>
  <si>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</si>
  <si>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</si>
  <si>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</si>
  <si>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</si>
  <si>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</si>
  <si>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</si>
  <si>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</si>
  <si>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</si>
  <si>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</si>
  <si>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</si>
  <si>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</si>
  <si>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</si>
  <si>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</si>
  <si>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</si>
  <si>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</si>
  <si>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</si>
  <si>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</si>
  <si>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</si>
  <si>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</si>
  <si>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</si>
  <si>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</si>
  <si>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</si>
  <si>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</si>
  <si>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</si>
  <si>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</si>
  <si>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</si>
  <si>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</si>
  <si>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</si>
  <si>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</si>
  <si>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</si>
  <si>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</si>
  <si>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</si>
  <si>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</si>
  <si>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</si>
  <si>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</si>
  <si>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</si>
  <si>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</si>
  <si>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</si>
  <si>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</si>
  <si>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</si>
  <si>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</si>
  <si>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</si>
  <si>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</si>
  <si>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</si>
  <si>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</si>
  <si>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</si>
  <si>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</si>
  <si>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</si>
  <si>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</si>
  <si>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</si>
  <si>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</si>
  <si>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</si>
  <si>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</si>
  <si>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</si>
  <si>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</si>
  <si>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</si>
  <si>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</si>
  <si>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</si>
  <si>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</si>
  <si>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</si>
  <si>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</si>
  <si>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</si>
  <si>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</si>
  <si>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</si>
  <si>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</si>
  <si>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</si>
  <si>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</si>
  <si>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</si>
  <si>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</si>
  <si>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</si>
  <si>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</si>
  <si>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</si>
  <si>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</si>
  <si>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</si>
  <si>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</si>
  <si>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</si>
  <si>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</si>
  <si>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</si>
  <si>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</si>
  <si>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</si>
  <si>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</si>
  <si>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</si>
  <si>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</si>
  <si>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</si>
  <si>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</si>
  <si>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</si>
  <si>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</si>
  <si>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</si>
  <si>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</si>
  <si>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</si>
  <si>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</si>
  <si>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</si>
  <si>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</si>
  <si>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</si>
  <si>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</si>
  <si>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</si>
  <si>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</si>
  <si>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</si>
  <si>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</si>
  <si>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</si>
  <si>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</si>
  <si>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</si>
  <si>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</si>
  <si>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</si>
  <si>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</si>
  <si>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</si>
  <si>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</si>
  <si>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</si>
  <si>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</si>
  <si>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</si>
  <si>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</si>
  <si>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</si>
  <si>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</si>
  <si>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</si>
  <si>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</si>
  <si>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</si>
  <si>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</si>
  <si>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</si>
  <si>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</si>
  <si>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</si>
  <si>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</si>
  <si>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</si>
  <si>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</si>
  <si>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</si>
  <si>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</si>
  <si>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</si>
  <si>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</si>
  <si>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</si>
  <si>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</si>
  <si>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</si>
  <si>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</si>
  <si>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</si>
  <si>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</si>
  <si>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</si>
  <si>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</si>
  <si>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</si>
  <si>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</si>
  <si>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</si>
  <si>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</si>
  <si>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</si>
  <si>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</si>
  <si>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</si>
  <si>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</si>
  <si>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</si>
  <si>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</si>
  <si>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</si>
  <si>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</si>
  <si>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</si>
  <si>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</si>
  <si>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</si>
  <si>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</si>
  <si>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</si>
  <si>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</si>
  <si>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</si>
  <si>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</si>
  <si>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</si>
  <si>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</si>
  <si>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</si>
  <si>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</si>
  <si>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</si>
  <si>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</si>
  <si>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</si>
  <si>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</si>
  <si>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</si>
  <si>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</si>
  <si>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</si>
  <si>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</si>
  <si>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</si>
  <si>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</si>
  <si>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</si>
  <si>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</si>
  <si>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</si>
  <si>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</si>
  <si>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</si>
  <si>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</si>
  <si>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</si>
  <si>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</si>
  <si>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</si>
  <si>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</si>
  <si>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</si>
  <si>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</si>
  <si>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</si>
  <si>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</si>
  <si>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</si>
  <si>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</si>
  <si>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</si>
  <si>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</si>
  <si>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</si>
  <si>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</si>
  <si>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</si>
  <si>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</si>
  <si>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</si>
  <si>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</si>
  <si>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</si>
  <si>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</si>
  <si>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</si>
  <si>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</si>
  <si>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</si>
  <si>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</si>
  <si>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</si>
  <si>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</si>
  <si>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</si>
  <si>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</si>
  <si>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</si>
  <si>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</si>
  <si>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</si>
  <si>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</si>
  <si>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</si>
  <si>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</si>
  <si>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</si>
  <si>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</si>
  <si>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</si>
  <si>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</si>
  <si>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</si>
  <si>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</si>
  <si>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</si>
  <si>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</si>
  <si>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</si>
  <si>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</si>
  <si>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</si>
  <si>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</si>
  <si>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</si>
  <si>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</si>
  <si>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</si>
  <si>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</si>
  <si>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</si>
  <si>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</si>
  <si>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</si>
  <si>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</si>
  <si>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</si>
  <si>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</si>
  <si>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</si>
  <si>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</si>
  <si>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</si>
  <si>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</si>
  <si>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</si>
  <si>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</si>
  <si>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</si>
  <si>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</si>
  <si>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</si>
  <si>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</si>
  <si>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</si>
  <si>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</si>
  <si>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</si>
  <si>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</si>
  <si>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</si>
  <si>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</si>
  <si>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</si>
  <si>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</si>
  <si>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</si>
  <si>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</si>
  <si>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</si>
  <si>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</si>
  <si>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</si>
  <si>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</si>
  <si>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</si>
  <si>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</si>
  <si>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</si>
  <si>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</si>
  <si>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</si>
  <si>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</si>
  <si>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</si>
  <si>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</si>
  <si>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</si>
  <si>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</si>
  <si>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</si>
  <si>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</si>
  <si>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</si>
  <si>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</si>
  <si>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</si>
  <si>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</si>
  <si>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</si>
  <si>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</si>
  <si>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</si>
  <si>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</si>
  <si>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</si>
  <si>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</si>
  <si>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</si>
  <si>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</si>
  <si>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</si>
  <si>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</si>
  <si>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</si>
  <si>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</si>
  <si>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</si>
  <si>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</si>
  <si>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</si>
  <si>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</si>
  <si>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</si>
  <si>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</si>
  <si>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</si>
  <si>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</si>
  <si>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</si>
  <si>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</si>
  <si>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</si>
  <si>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</si>
  <si>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</si>
  <si>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</si>
  <si>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</si>
  <si>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</si>
  <si>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</si>
  <si>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</si>
  <si>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</si>
  <si>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</si>
  <si>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</si>
  <si>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</si>
  <si>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</si>
  <si>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</si>
  <si>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</si>
  <si>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</si>
  <si>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</si>
  <si>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</si>
  <si>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</si>
  <si>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</si>
  <si>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</si>
  <si>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</si>
  <si>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</si>
  <si>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</si>
  <si>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</si>
  <si>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</si>
  <si>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</si>
  <si>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</si>
  <si>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</si>
  <si>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</si>
  <si>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</si>
  <si>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</si>
  <si>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</si>
  <si>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</si>
  <si>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</si>
  <si>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</si>
  <si>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</si>
  <si>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</si>
  <si>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</si>
  <si>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</si>
  <si>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</si>
  <si>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</si>
  <si>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</si>
  <si>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</si>
  <si>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</si>
  <si>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</si>
  <si>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</si>
  <si>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</si>
  <si>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</si>
  <si>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</si>
  <si>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</si>
  <si>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</si>
  <si>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</si>
  <si>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</si>
  <si>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</si>
  <si>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</si>
  <si>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</si>
  <si>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</si>
  <si>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</si>
  <si>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</si>
  <si>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</si>
  <si>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</si>
  <si>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</si>
  <si>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</si>
  <si>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</si>
  <si>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</si>
  <si>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</si>
  <si>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</si>
  <si>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</si>
  <si>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</si>
  <si>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</si>
  <si>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</si>
  <si>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</si>
  <si>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</si>
  <si>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</si>
  <si>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</si>
  <si>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</si>
  <si>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</si>
  <si>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</si>
  <si>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</si>
  <si>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</si>
  <si>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</si>
  <si>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</si>
  <si>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</si>
  <si>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</si>
  <si>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</si>
  <si>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</si>
  <si>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</si>
  <si>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</si>
  <si>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</si>
  <si>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</si>
  <si>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</si>
  <si>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</si>
  <si>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</si>
  <si>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</si>
  <si>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</si>
  <si>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</si>
  <si>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</si>
  <si>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</si>
  <si>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</si>
  <si>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</si>
  <si>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</si>
  <si>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</si>
  <si>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</si>
  <si>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</si>
  <si>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</si>
  <si>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</si>
  <si>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</si>
  <si>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</si>
  <si>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</si>
  <si>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</si>
  <si>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</si>
  <si>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</si>
  <si>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</si>
  <si>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</si>
  <si>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</si>
  <si>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</si>
  <si>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</si>
  <si>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</si>
  <si>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</si>
  <si>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</si>
  <si>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</si>
  <si>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</si>
  <si>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</si>
  <si>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</si>
  <si>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</si>
  <si>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</si>
  <si>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</si>
  <si>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</si>
  <si>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</si>
  <si>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</si>
  <si>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</si>
  <si>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</si>
  <si>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</si>
  <si>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</si>
  <si>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</si>
  <si>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</si>
  <si>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</si>
  <si>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</si>
  <si>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</si>
  <si>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</si>
  <si>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</si>
  <si>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</si>
  <si>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</si>
  <si>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</si>
  <si>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</si>
  <si>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</si>
  <si>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</si>
  <si>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</si>
  <si>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</si>
  <si>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</si>
  <si>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</si>
  <si>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</si>
  <si>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</si>
  <si>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</si>
  <si>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</si>
  <si>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</si>
  <si>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</si>
  <si>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</si>
  <si>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</si>
  <si>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</si>
  <si>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</si>
  <si>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</si>
  <si>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</si>
  <si>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</si>
  <si>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</si>
  <si>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</si>
  <si>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</si>
  <si>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</si>
  <si>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</si>
  <si>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</si>
  <si>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</si>
  <si>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</si>
  <si>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</si>
  <si>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</si>
  <si>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</si>
  <si>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</si>
  <si>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</si>
  <si>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</si>
  <si>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</si>
  <si>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</si>
  <si>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</si>
  <si>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</si>
  <si>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</si>
  <si>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</si>
  <si>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</si>
  <si>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</si>
  <si>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</si>
  <si>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</si>
  <si>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</si>
  <si>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</si>
  <si>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</si>
  <si>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</si>
  <si>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</si>
  <si>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</si>
  <si>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</si>
  <si>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</si>
  <si>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</si>
  <si>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</si>
  <si>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</si>
  <si>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</si>
  <si>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</si>
  <si>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</si>
  <si>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</si>
  <si>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</si>
  <si>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</si>
  <si>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</si>
  <si>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</si>
  <si>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</si>
  <si>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</si>
  <si>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</si>
  <si>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</si>
  <si>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</si>
  <si>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</si>
  <si>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</si>
  <si>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</si>
  <si>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</si>
  <si>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</si>
  <si>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</si>
  <si>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</si>
  <si>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</si>
  <si>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</si>
  <si>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</si>
  <si>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</si>
  <si>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</si>
  <si>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</si>
  <si>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</si>
  <si>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</si>
  <si>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</si>
  <si>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</si>
  <si>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</si>
  <si>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</si>
  <si>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</si>
  <si>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</si>
  <si>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</si>
  <si>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</si>
  <si>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</si>
  <si>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</si>
  <si>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</si>
  <si>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</si>
  <si>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</si>
  <si>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</si>
  <si>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</si>
  <si>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</si>
  <si>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</si>
  <si>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</si>
  <si>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</si>
  <si>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</si>
  <si>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</si>
  <si>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</si>
  <si>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</si>
  <si>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</si>
  <si>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</si>
  <si>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</si>
  <si>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</si>
  <si>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</si>
  <si>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</si>
  <si>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</si>
  <si>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</si>
  <si>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</si>
  <si>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</si>
  <si>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</si>
  <si>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</si>
  <si>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</si>
  <si>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</si>
  <si>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</si>
  <si>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</si>
  <si>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</si>
  <si>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</si>
  <si>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</si>
  <si>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</si>
  <si>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</si>
  <si>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</si>
  <si>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</si>
  <si>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</si>
  <si>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</si>
  <si>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</si>
  <si>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</si>
  <si>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</si>
  <si>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</si>
  <si>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</si>
  <si>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</si>
  <si>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</si>
  <si>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</si>
  <si>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</si>
  <si>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</si>
  <si>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</si>
  <si>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</si>
  <si>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</si>
  <si>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</si>
  <si>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</si>
  <si>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</si>
  <si>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</si>
  <si>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</si>
  <si>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</si>
  <si>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</si>
  <si>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</si>
  <si>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</si>
  <si>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</si>
  <si>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</si>
  <si>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</si>
  <si>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</si>
  <si>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</si>
  <si>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</si>
  <si>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</si>
  <si>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</si>
  <si>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</si>
  <si>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</si>
  <si>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</si>
  <si>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</si>
  <si>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</si>
  <si>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</si>
  <si>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</si>
  <si>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</si>
  <si>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</si>
  <si>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</si>
  <si>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</si>
  <si>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</si>
  <si>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</si>
  <si>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</si>
  <si>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</si>
  <si>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</si>
  <si>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</si>
  <si>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</si>
  <si>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</si>
  <si>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</si>
  <si>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</si>
  <si>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</si>
  <si>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</si>
  <si>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</si>
  <si>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</si>
  <si>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</si>
  <si>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</si>
  <si>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</si>
  <si>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</si>
  <si>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</si>
  <si>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</si>
  <si>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</si>
  <si>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</si>
  <si>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</si>
  <si>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</si>
  <si>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</si>
  <si>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</si>
  <si>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</si>
  <si>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</si>
  <si>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</si>
  <si>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</si>
  <si>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</si>
  <si>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</si>
  <si>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</si>
  <si>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</si>
  <si>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</si>
  <si>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</si>
  <si>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</si>
  <si>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</si>
  <si>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</si>
  <si>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</si>
  <si>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</si>
  <si>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</si>
  <si>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</si>
  <si>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</si>
  <si>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</si>
  <si>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</si>
  <si>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</si>
  <si>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</si>
  <si>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</si>
  <si>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</si>
  <si>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</si>
  <si>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</si>
  <si>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</si>
  <si>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</si>
  <si>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</si>
  <si>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</si>
  <si>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</si>
  <si>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</si>
  <si>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</si>
  <si>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</si>
  <si>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</si>
  <si>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</si>
  <si>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</si>
  <si>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</si>
  <si>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</si>
  <si>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</si>
  <si>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</si>
  <si>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</si>
  <si>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</si>
  <si>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</si>
  <si>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</si>
  <si>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</si>
  <si>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</si>
  <si>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</si>
  <si>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</si>
  <si>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</si>
  <si>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</si>
  <si>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</si>
  <si>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</si>
  <si>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</si>
  <si>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</si>
  <si>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</si>
  <si>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</si>
  <si>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</si>
  <si>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</si>
  <si>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</si>
  <si>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</si>
  <si>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</si>
  <si>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</si>
  <si>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</si>
  <si>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</si>
  <si>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</si>
  <si>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</si>
  <si>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</si>
  <si>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</si>
  <si>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</si>
  <si>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</si>
  <si>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</si>
  <si>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</si>
  <si>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</si>
  <si>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</si>
  <si>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</si>
  <si>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</si>
  <si>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</si>
  <si>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</si>
  <si>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</si>
  <si>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</si>
  <si>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</si>
  <si>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</si>
  <si>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</si>
  <si>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</si>
  <si>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</si>
  <si>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</si>
  <si>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</si>
  <si>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</si>
  <si>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</si>
  <si>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</si>
  <si>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</si>
  <si>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</si>
  <si>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</si>
  <si>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</si>
  <si>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</si>
  <si>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</si>
  <si>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</si>
  <si>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</si>
  <si>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</si>
  <si>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</si>
  <si>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</si>
  <si>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</si>
  <si>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</si>
  <si>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</si>
  <si>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</si>
  <si>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</si>
  <si>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</si>
  <si>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</si>
  <si>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</si>
  <si>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</si>
  <si>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</si>
  <si>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</si>
  <si>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</si>
  <si>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</si>
  <si>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</si>
  <si>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</si>
  <si>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</si>
  <si>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</si>
  <si>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</si>
  <si>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</si>
  <si>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</si>
  <si>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</si>
  <si>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</si>
  <si>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</si>
  <si>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</si>
  <si>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</si>
  <si>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</si>
  <si>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</si>
  <si>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</si>
  <si>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</si>
  <si>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</si>
  <si>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</si>
  <si>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</si>
  <si>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</si>
  <si>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</si>
  <si>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</si>
  <si>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</si>
  <si>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</si>
  <si>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</si>
  <si>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</si>
  <si>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</si>
  <si>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</si>
  <si>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</si>
  <si>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</si>
  <si>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</si>
  <si>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</si>
  <si>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</si>
  <si>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</si>
  <si>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</si>
  <si>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</si>
  <si>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</si>
  <si>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</si>
  <si>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</si>
  <si>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</si>
  <si>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</si>
  <si>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</si>
  <si>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</si>
  <si>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</si>
  <si>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</si>
  <si>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</si>
  <si>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</si>
  <si>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</si>
  <si>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</si>
  <si>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</si>
  <si>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</si>
  <si>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</si>
  <si>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</si>
  <si>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</si>
  <si>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</si>
  <si>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</si>
  <si>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</si>
  <si>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</si>
  <si>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</si>
  <si>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</si>
  <si>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</si>
  <si>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</si>
  <si>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</si>
  <si>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</si>
  <si>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</si>
  <si>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</si>
  <si>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</si>
  <si>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</si>
  <si>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</si>
  <si>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</si>
  <si>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</si>
  <si>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</si>
  <si>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</si>
  <si>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</si>
  <si>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</si>
  <si>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</si>
  <si>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</si>
  <si>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</si>
  <si>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</si>
  <si>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</si>
  <si>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</si>
  <si>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</si>
  <si>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</si>
  <si>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</si>
  <si>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</si>
  <si>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</si>
  <si>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</si>
  <si>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</si>
  <si>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</si>
  <si>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</si>
  <si>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</si>
  <si>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</si>
  <si>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</si>
  <si>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</si>
  <si>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</si>
  <si>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</si>
  <si>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</si>
  <si>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</si>
  <si>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</si>
  <si>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</si>
  <si>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</si>
  <si>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</si>
  <si>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</si>
  <si>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</si>
  <si>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</si>
  <si>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</si>
  <si>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</si>
  <si>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</si>
  <si>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</si>
  <si>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</si>
  <si>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</si>
  <si>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</si>
  <si>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</si>
  <si>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</si>
  <si>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</si>
  <si>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</si>
  <si>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</si>
  <si>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</si>
  <si>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</si>
  <si>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</si>
  <si>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</si>
  <si>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</si>
  <si>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</si>
  <si>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</si>
  <si>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</si>
  <si>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</si>
  <si>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</si>
  <si>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</si>
  <si>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</si>
  <si>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</si>
  <si>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</si>
  <si>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</si>
  <si>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</si>
  <si>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</si>
  <si>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</si>
  <si>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</si>
  <si>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</si>
  <si>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</si>
  <si>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</si>
  <si>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</si>
  <si>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</si>
  <si>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</si>
  <si>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</si>
  <si>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</si>
  <si>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</si>
  <si>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</si>
  <si>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</si>
  <si>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</si>
  <si>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</si>
  <si>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</si>
  <si>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</si>
  <si>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</si>
  <si>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</si>
  <si>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</si>
  <si>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</si>
  <si>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</si>
  <si>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</si>
  <si>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</si>
  <si>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</si>
  <si>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</si>
  <si>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</si>
  <si>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</si>
  <si>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</si>
  <si>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</si>
  <si>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</si>
  <si>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</si>
  <si>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</si>
  <si>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</si>
  <si>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</si>
  <si>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</si>
  <si>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</si>
  <si>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</si>
  <si>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</si>
  <si>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</si>
  <si>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</si>
  <si>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</si>
  <si>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</si>
  <si>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</si>
  <si>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</si>
  <si>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</si>
  <si>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</si>
  <si>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</si>
  <si>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</si>
  <si>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</si>
  <si>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</si>
  <si>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</si>
  <si>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</si>
  <si>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</si>
  <si>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</si>
  <si>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</si>
  <si>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</si>
  <si>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</si>
  <si>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</si>
  <si>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</si>
  <si>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</si>
  <si>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</si>
  <si>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</si>
  <si>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</si>
  <si>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</si>
  <si>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</si>
  <si>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</si>
  <si>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</si>
  <si>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</si>
  <si>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</si>
  <si>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</si>
  <si>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</si>
  <si>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</si>
  <si>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</si>
  <si>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</si>
  <si>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</si>
  <si>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</si>
  <si>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</si>
  <si>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</si>
  <si>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</si>
  <si>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</si>
  <si>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</si>
  <si>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</si>
  <si>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</si>
  <si>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</si>
  <si>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</si>
  <si>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</si>
  <si>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</si>
  <si>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</si>
  <si>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</si>
  <si>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</si>
  <si>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</si>
  <si>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</si>
  <si>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</si>
  <si>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</si>
  <si>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</si>
  <si>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</si>
  <si>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</si>
  <si>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</si>
  <si>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</si>
  <si>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</si>
  <si>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</si>
  <si>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</si>
  <si>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</si>
  <si>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</si>
  <si>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</si>
  <si>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</si>
  <si>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</si>
  <si>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</si>
  <si>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</si>
  <si>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</si>
  <si>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</si>
  <si>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</si>
  <si>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</si>
  <si>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</si>
  <si>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</si>
  <si>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</si>
  <si>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</si>
  <si>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</si>
  <si>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</si>
  <si>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</si>
  <si>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</si>
  <si>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</si>
  <si>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</si>
  <si>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</si>
  <si>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</si>
  <si>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</si>
  <si>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</si>
  <si>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</si>
  <si>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</si>
  <si>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</si>
  <si>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</si>
  <si>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</si>
  <si>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</si>
  <si>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</si>
  <si>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</si>
  <si>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</si>
  <si>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</si>
  <si>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</si>
  <si>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</si>
  <si>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</si>
  <si>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</si>
  <si>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</si>
  <si>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</si>
  <si>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</si>
  <si>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</si>
  <si>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</si>
  <si>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</si>
  <si>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</si>
  <si>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</si>
  <si>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</si>
  <si>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</si>
  <si>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</si>
  <si>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</si>
  <si>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</si>
  <si>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</si>
  <si>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</si>
  <si>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</si>
  <si>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</si>
  <si>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</si>
  <si>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</si>
  <si>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</si>
  <si>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</si>
  <si>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</si>
  <si>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</si>
  <si>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</si>
  <si>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</si>
  <si>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</si>
  <si>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</si>
  <si>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</si>
  <si>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</si>
  <si>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</si>
  <si>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</si>
  <si>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</si>
  <si>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</si>
  <si>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</si>
  <si>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</si>
  <si>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</si>
  <si>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</si>
  <si>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</si>
  <si>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</si>
  <si>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</si>
  <si>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</si>
  <si>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</si>
  <si>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</si>
  <si>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</si>
  <si>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</si>
  <si>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</si>
  <si>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</si>
  <si>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</si>
  <si>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</si>
  <si>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</si>
  <si>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</si>
  <si>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</si>
  <si>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</si>
  <si>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</si>
  <si>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</si>
  <si>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</si>
  <si>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</si>
  <si>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</si>
  <si>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</si>
  <si>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</si>
  <si>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</si>
  <si>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</si>
  <si>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</si>
  <si>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</si>
  <si>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</si>
  <si>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</si>
  <si>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</si>
  <si>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</si>
  <si>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</si>
  <si>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</si>
  <si>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</si>
  <si>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</si>
  <si>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</si>
  <si>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</si>
  <si>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</si>
  <si>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</si>
  <si>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</si>
  <si>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</si>
  <si>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</si>
  <si>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</si>
  <si>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</si>
  <si>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</si>
  <si>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</si>
  <si>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</si>
  <si>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</si>
  <si>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</si>
  <si>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</si>
  <si>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</si>
  <si>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</si>
  <si>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</si>
  <si>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</si>
  <si>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</si>
  <si>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</si>
  <si>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</si>
  <si>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</si>
  <si>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</si>
  <si>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</si>
  <si>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</si>
  <si>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</si>
  <si>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</si>
  <si>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</si>
  <si>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</si>
  <si>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</si>
  <si>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</si>
  <si>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</si>
  <si>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</si>
  <si>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</si>
  <si>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</si>
  <si>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</si>
  <si>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</si>
  <si>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</si>
  <si>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</si>
  <si>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</si>
  <si>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</si>
  <si>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</si>
  <si>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</si>
  <si>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</si>
  <si>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</si>
  <si>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</si>
  <si>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</si>
  <si>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</si>
  <si>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</si>
  <si>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</si>
  <si>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</si>
  <si>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</si>
  <si>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</si>
  <si>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</si>
  <si>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</si>
  <si>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</si>
  <si>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</si>
  <si>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</si>
  <si>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</si>
  <si>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</si>
  <si>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</si>
  <si>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</si>
  <si>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</si>
  <si>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</si>
  <si>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</si>
  <si>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</si>
  <si>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</si>
  <si>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</si>
  <si>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</si>
  <si>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</si>
  <si>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</si>
  <si>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</si>
  <si>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</si>
  <si>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</si>
  <si>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</si>
  <si>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</si>
  <si>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</si>
  <si>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</si>
  <si>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</si>
  <si>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</si>
  <si>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</si>
  <si>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</si>
  <si>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</si>
  <si>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</si>
  <si>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</si>
  <si>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</si>
  <si>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</si>
  <si>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</si>
  <si>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</si>
  <si>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</si>
  <si>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</si>
  <si>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</si>
  <si>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</si>
  <si>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</si>
  <si>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</si>
  <si>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</si>
  <si>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</si>
  <si>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</si>
  <si>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</si>
  <si>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</si>
  <si>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</si>
  <si>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</si>
  <si>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</si>
  <si>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</si>
  <si>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</si>
  <si>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</si>
  <si>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</si>
  <si>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</si>
  <si>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</si>
  <si>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</si>
  <si>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</si>
  <si>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</si>
  <si>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</si>
  <si>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</si>
  <si>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</si>
  <si>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</si>
  <si>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</si>
  <si>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</si>
  <si>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</si>
  <si>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</si>
  <si>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</si>
  <si>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</si>
  <si>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</si>
  <si>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</si>
  <si>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</si>
  <si>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</si>
  <si>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</si>
  <si>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</si>
  <si>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</si>
  <si>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</si>
  <si>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</si>
  <si>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</si>
  <si>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</si>
  <si>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</si>
  <si>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</si>
  <si>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</si>
  <si>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</si>
  <si>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</si>
  <si>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</si>
  <si>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</si>
  <si>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</si>
  <si>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</si>
  <si>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</si>
  <si>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</si>
  <si>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</si>
  <si>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</si>
  <si>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</si>
  <si>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</si>
  <si>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</si>
  <si>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</si>
  <si>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</si>
  <si>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</si>
  <si>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</si>
  <si>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</si>
  <si>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</si>
  <si>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</si>
  <si>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</si>
  <si>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</si>
  <si>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</si>
  <si>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</si>
  <si>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</si>
  <si>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</si>
  <si>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</si>
  <si>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</si>
  <si>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</si>
  <si>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</si>
  <si>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</si>
  <si>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</si>
  <si>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</si>
  <si>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</si>
  <si>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</si>
  <si>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</si>
  <si>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</si>
  <si>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</si>
  <si>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</si>
  <si>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</si>
  <si>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</si>
  <si>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</si>
  <si>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</si>
  <si>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</si>
  <si>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</si>
  <si>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</si>
  <si>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</si>
  <si>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</si>
  <si>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</si>
  <si>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</si>
  <si>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</si>
  <si>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</si>
  <si>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</si>
  <si>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</si>
  <si>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</si>
  <si>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</si>
  <si>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</si>
  <si>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</si>
  <si>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</si>
  <si>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</si>
  <si>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</si>
  <si>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</si>
  <si>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</si>
  <si>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</si>
  <si>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</si>
  <si>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</si>
  <si>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</si>
  <si>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</si>
  <si>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</si>
  <si>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</si>
  <si>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</si>
  <si>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</si>
  <si>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</si>
  <si>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</si>
  <si>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</si>
  <si>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</si>
  <si>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</si>
  <si>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</si>
  <si>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</si>
  <si>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</si>
  <si>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</si>
  <si>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</si>
  <si>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</si>
  <si>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</si>
  <si>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</si>
  <si>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</si>
  <si>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</si>
  <si>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</si>
  <si>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</si>
  <si>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</si>
  <si>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</si>
  <si>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</si>
  <si>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</si>
  <si>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</si>
  <si>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</si>
  <si>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</si>
  <si>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</si>
  <si>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</si>
  <si>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</si>
  <si>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</si>
  <si>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</si>
  <si>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</si>
  <si>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</si>
  <si>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</si>
  <si>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</si>
  <si>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</si>
  <si>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</si>
  <si>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</si>
  <si>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</si>
  <si>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</si>
  <si>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</si>
  <si>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</si>
  <si>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</si>
  <si>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</si>
  <si>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</si>
  <si>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</si>
  <si>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</si>
  <si>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</si>
  <si>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</si>
  <si>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</si>
  <si>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</si>
  <si>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</si>
  <si>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</si>
  <si>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</si>
  <si>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</si>
  <si>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</si>
  <si>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</si>
  <si>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</si>
  <si>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</si>
  <si>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</si>
  <si>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</si>
  <si>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</si>
  <si>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</si>
  <si>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</si>
  <si>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</si>
  <si>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</si>
  <si>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</si>
  <si>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</si>
  <si>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</si>
  <si>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</si>
  <si>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</si>
  <si>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</si>
  <si>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</si>
  <si>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</si>
  <si>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</si>
  <si>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</si>
  <si>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</si>
  <si>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</si>
  <si>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</si>
  <si>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</si>
  <si>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</si>
  <si>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</si>
  <si>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</si>
  <si>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</si>
  <si>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</si>
  <si>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</si>
  <si>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</si>
  <si>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</si>
  <si>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</si>
  <si>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</si>
  <si>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</si>
  <si>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</si>
  <si>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</si>
  <si>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</si>
  <si>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</si>
  <si>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</si>
  <si>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</si>
  <si>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</si>
  <si>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</si>
  <si>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</si>
  <si>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</si>
  <si>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</si>
  <si>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</si>
  <si>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</si>
  <si>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</si>
  <si>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</si>
  <si>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</si>
  <si>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</si>
  <si>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</si>
  <si>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</si>
  <si>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</si>
  <si>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</si>
  <si>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</si>
  <si>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</si>
  <si>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</si>
  <si>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</si>
  <si>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</si>
  <si>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</si>
  <si>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</si>
  <si>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</si>
  <si>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</si>
  <si>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</si>
  <si>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</si>
  <si>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</si>
  <si>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</si>
  <si>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</si>
  <si>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</si>
  <si>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</si>
  <si>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</si>
  <si>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</si>
  <si>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</si>
  <si>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</si>
  <si>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</si>
  <si>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</si>
  <si>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</si>
  <si>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</si>
  <si>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</si>
  <si>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</si>
  <si>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</si>
  <si>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</si>
  <si>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</si>
  <si>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</si>
  <si>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</si>
  <si>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</si>
  <si>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</si>
  <si>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</si>
  <si>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</si>
  <si>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</si>
  <si>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</si>
  <si>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</si>
  <si>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</si>
  <si>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</si>
  <si>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</si>
  <si>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</si>
  <si>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</si>
  <si>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</si>
  <si>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</si>
  <si>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</si>
  <si>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</si>
  <si>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</si>
  <si>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</si>
  <si>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</si>
  <si>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</si>
  <si>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</si>
  <si>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</si>
  <si>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</si>
  <si>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</si>
  <si>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</si>
  <si>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</si>
  <si>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</si>
  <si>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</si>
  <si>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</si>
  <si>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</si>
  <si>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</si>
  <si>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</si>
  <si>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</si>
  <si>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</si>
  <si>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</si>
  <si>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</si>
  <si>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</si>
  <si>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</si>
  <si>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</si>
  <si>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</si>
  <si>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</si>
  <si>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</si>
  <si>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</si>
  <si>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</si>
  <si>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</si>
  <si>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</si>
  <si>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</si>
  <si>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</si>
  <si>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</si>
  <si>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</si>
  <si>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</si>
  <si>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</si>
  <si>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</si>
  <si>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</si>
  <si>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</si>
  <si>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</si>
  <si>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</si>
  <si>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</si>
  <si>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</si>
  <si>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</si>
  <si>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</si>
  <si>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</si>
  <si>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</si>
  <si>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</si>
  <si>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</si>
  <si>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</si>
  <si>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</si>
  <si>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</si>
  <si>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</si>
  <si>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</si>
  <si>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</si>
  <si>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</si>
  <si>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</si>
  <si>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</si>
  <si>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</si>
  <si>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</si>
  <si>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</si>
  <si>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</si>
  <si>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</si>
  <si>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</si>
  <si>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</si>
  <si>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</si>
  <si>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</si>
  <si>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</si>
  <si>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</si>
  <si>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</si>
  <si>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</si>
  <si>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</si>
  <si>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</si>
  <si>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</si>
  <si>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</si>
  <si>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</si>
  <si>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</si>
  <si>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</si>
  <si>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</si>
  <si>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</si>
  <si>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</si>
  <si>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</si>
  <si>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</si>
  <si>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</si>
  <si>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</si>
  <si>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</si>
  <si>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</si>
  <si>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</si>
  <si>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</si>
  <si>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</si>
  <si>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</si>
  <si>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</si>
  <si>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</si>
  <si>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</si>
  <si>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</si>
  <si>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</si>
  <si>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</si>
  <si>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</si>
  <si>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</si>
  <si>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</si>
  <si>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</si>
  <si>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</si>
  <si>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</si>
  <si>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</si>
  <si>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</si>
  <si>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</si>
  <si>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</si>
  <si>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</si>
  <si>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</si>
  <si>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</si>
  <si>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</si>
  <si>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</si>
  <si>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</si>
  <si>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</si>
  <si>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</si>
  <si>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</si>
  <si>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</si>
  <si>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</si>
  <si>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</si>
  <si>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</si>
  <si>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</si>
  <si>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</si>
  <si>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</si>
  <si>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</si>
  <si>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</si>
  <si>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</si>
  <si>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</si>
  <si>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</si>
  <si>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</si>
  <si>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</si>
  <si>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</si>
  <si>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</si>
  <si>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</si>
  <si>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</si>
  <si>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</si>
  <si>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</si>
  <si>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</si>
  <si>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</si>
  <si>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</si>
  <si>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</si>
  <si>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</si>
  <si>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</si>
  <si>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</si>
  <si>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</si>
  <si>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</si>
  <si>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</si>
  <si>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</si>
  <si>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</si>
  <si>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</si>
  <si>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</si>
  <si>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</si>
  <si>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</si>
  <si>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</si>
  <si>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</si>
  <si>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</si>
  <si>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</si>
  <si>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</si>
  <si>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</si>
  <si>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</si>
  <si>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</si>
  <si>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</si>
  <si>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</si>
  <si>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</si>
  <si>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</si>
  <si>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</si>
  <si>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</si>
  <si>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</si>
  <si>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</si>
  <si>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</si>
  <si>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</si>
  <si>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</si>
  <si>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</si>
  <si>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</si>
  <si>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</si>
  <si>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</si>
  <si>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</si>
  <si>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</si>
  <si>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</si>
  <si>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</si>
  <si>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</si>
  <si>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</si>
  <si>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</si>
  <si>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</si>
  <si>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</si>
  <si>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</si>
  <si>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</si>
  <si>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</si>
  <si>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</si>
  <si>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</si>
  <si>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</si>
  <si>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</si>
  <si>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</si>
  <si>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</si>
  <si>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</si>
  <si>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</si>
  <si>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</si>
  <si>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</si>
  <si>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</si>
  <si>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</si>
  <si>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</si>
  <si>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</si>
  <si>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</si>
  <si>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</si>
  <si>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</si>
  <si>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</si>
  <si>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</si>
  <si>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</si>
  <si>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</si>
  <si>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</si>
  <si>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</si>
  <si>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</si>
  <si>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</si>
  <si>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</si>
  <si>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</si>
  <si>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</si>
  <si>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</si>
  <si>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</si>
  <si>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</si>
  <si>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</si>
  <si>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</si>
  <si>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</si>
  <si>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</si>
  <si>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</si>
  <si>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</si>
  <si>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</si>
  <si>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</si>
  <si>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</si>
  <si>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</si>
  <si>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</si>
  <si>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</si>
  <si>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</si>
  <si>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</si>
  <si>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</si>
  <si>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</si>
  <si>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</si>
  <si>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</si>
  <si>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</si>
  <si>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</si>
  <si>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</si>
  <si>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</si>
  <si>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</si>
  <si>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</si>
  <si>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</si>
  <si>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</si>
  <si>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</si>
  <si>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</si>
  <si>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</si>
  <si>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</si>
  <si>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</si>
  <si>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</si>
  <si>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</si>
  <si>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</si>
  <si>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</si>
  <si>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</si>
  <si>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</si>
  <si>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</si>
  <si>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</si>
  <si>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</si>
  <si>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</si>
  <si>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</si>
  <si>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</si>
  <si>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</si>
  <si>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</si>
  <si>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</si>
  <si>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</si>
  <si>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</si>
  <si>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</si>
  <si>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</si>
  <si>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</si>
  <si>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</si>
  <si>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</si>
  <si>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</si>
  <si>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</si>
  <si>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</si>
  <si>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</si>
  <si>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</si>
  <si>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</si>
  <si>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</si>
  <si>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</si>
  <si>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</si>
  <si>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</si>
  <si>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</si>
  <si>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</si>
  <si>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</si>
  <si>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</si>
  <si>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</si>
  <si>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</si>
  <si>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</si>
  <si>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</si>
  <si>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</si>
  <si>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</si>
  <si>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</si>
  <si>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</si>
  <si>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</si>
  <si>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</si>
  <si>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</si>
  <si>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</si>
  <si>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</si>
  <si>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</si>
  <si>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</si>
  <si>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</si>
  <si>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</si>
  <si>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</si>
  <si>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</si>
  <si>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</si>
  <si>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</si>
  <si>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</si>
  <si>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</si>
  <si>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</si>
  <si>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</si>
  <si>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</si>
  <si>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</si>
  <si>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</si>
  <si>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</si>
  <si>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</si>
  <si>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</si>
  <si>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</si>
  <si>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</si>
  <si>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</si>
  <si>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</si>
  <si>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</si>
  <si>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</si>
  <si>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</si>
  <si>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</si>
  <si>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</si>
  <si>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</si>
  <si>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</si>
  <si>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</si>
  <si>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</si>
  <si>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</si>
  <si>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</si>
  <si>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</si>
  <si>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</si>
  <si>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</si>
  <si>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</si>
  <si>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</si>
  <si>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</si>
  <si>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</si>
  <si>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</si>
  <si>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</si>
  <si>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</si>
  <si>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</si>
  <si>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</si>
  <si>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</si>
  <si>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</si>
  <si>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</si>
  <si>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</si>
  <si>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</si>
  <si>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</si>
  <si>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</si>
  <si>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</si>
  <si>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</si>
  <si>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</si>
  <si>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</si>
  <si>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</si>
  <si>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</si>
  <si>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</si>
  <si>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</si>
  <si>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</si>
  <si>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</si>
  <si>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</si>
  <si>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</si>
  <si>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</si>
  <si>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</si>
  <si>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</si>
  <si>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</si>
  <si>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</si>
  <si>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</si>
  <si>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</si>
  <si>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</si>
  <si>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</si>
  <si>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</si>
  <si>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</si>
  <si>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</si>
  <si>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</si>
  <si>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</si>
  <si>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</si>
  <si>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</si>
  <si>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</si>
  <si>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</si>
  <si>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</si>
  <si>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</si>
  <si>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</si>
  <si>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</si>
  <si>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</si>
  <si>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</si>
  <si>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</si>
  <si>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</si>
  <si>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</si>
  <si>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</si>
  <si>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</si>
  <si>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</si>
  <si>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</si>
  <si>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</si>
  <si>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</si>
  <si>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</si>
  <si>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</si>
  <si>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</si>
  <si>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</si>
  <si>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</si>
  <si>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</si>
  <si>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</si>
  <si>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</si>
  <si>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</si>
  <si>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</si>
  <si>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</si>
  <si>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</si>
  <si>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</si>
  <si>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</si>
  <si>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</si>
  <si>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</si>
  <si>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</si>
  <si>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</si>
  <si>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</si>
  <si>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</si>
  <si>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</si>
  <si>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</si>
  <si>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</si>
  <si>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</si>
  <si>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</si>
  <si>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</si>
  <si>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</si>
  <si>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</si>
  <si>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</si>
  <si>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</si>
  <si>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</si>
  <si>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</si>
  <si>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</si>
  <si>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</si>
  <si>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</si>
  <si>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</si>
  <si>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</si>
  <si>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</si>
  <si>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</si>
  <si>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</si>
  <si>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</si>
  <si>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</si>
  <si>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</si>
  <si>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</si>
  <si>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</si>
  <si>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</si>
  <si>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</si>
  <si>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</si>
  <si>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</si>
  <si>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</si>
  <si>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</si>
  <si>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</si>
  <si>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</si>
  <si>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</si>
  <si>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</si>
  <si>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</si>
  <si>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</si>
  <si>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</si>
  <si>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</si>
  <si>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</si>
  <si>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</si>
  <si>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</si>
  <si>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</si>
  <si>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</si>
  <si>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</si>
  <si>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</si>
  <si>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</si>
  <si>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</si>
  <si>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</si>
  <si>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</si>
  <si>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</si>
  <si>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</si>
  <si>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</si>
  <si>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</si>
  <si>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</si>
  <si>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</si>
  <si>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</si>
  <si>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</si>
  <si>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</si>
  <si>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</si>
  <si>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</si>
  <si>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</si>
  <si>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</si>
  <si>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</si>
  <si>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</si>
  <si>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</si>
  <si>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</si>
  <si>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</si>
  <si>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</si>
  <si>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</si>
  <si>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</si>
  <si>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</si>
  <si>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</si>
  <si>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</si>
  <si>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</si>
  <si>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</si>
  <si>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</si>
  <si>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</si>
  <si>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</si>
  <si>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</si>
  <si>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</si>
  <si>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</si>
  <si>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</si>
  <si>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</si>
  <si>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</si>
  <si>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</si>
  <si>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</si>
  <si>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</si>
  <si>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</si>
  <si>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</si>
  <si>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</si>
  <si>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</si>
  <si>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</si>
  <si>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</si>
  <si>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</si>
  <si>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</si>
  <si>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</si>
  <si>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</si>
  <si>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</si>
  <si>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</si>
  <si>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</si>
  <si>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</si>
  <si>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</si>
  <si>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</si>
  <si>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</si>
  <si>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</si>
  <si>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</si>
  <si>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</si>
  <si>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</si>
  <si>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</si>
  <si>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</si>
  <si>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</si>
  <si>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</si>
  <si>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</si>
  <si>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</si>
  <si>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</si>
  <si>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</si>
  <si>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</si>
  <si>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</si>
  <si>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</si>
  <si>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</si>
  <si>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</si>
  <si>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</si>
  <si>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</si>
  <si>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</si>
  <si>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</si>
  <si>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</si>
  <si>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</si>
  <si>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</si>
  <si>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</si>
  <si>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</si>
  <si>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</si>
  <si>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</si>
  <si>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</si>
  <si>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</si>
  <si>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</si>
  <si>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</si>
  <si>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</si>
  <si>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</si>
  <si>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</si>
  <si>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</si>
  <si>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</si>
  <si>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</si>
  <si>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</si>
  <si>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</si>
  <si>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</si>
  <si>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</si>
  <si>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</si>
  <si>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</si>
  <si>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</si>
  <si>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</si>
  <si>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</si>
  <si>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</si>
  <si>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</si>
  <si>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</si>
  <si>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</si>
  <si>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</si>
  <si>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</si>
  <si>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</si>
  <si>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</si>
  <si>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</si>
  <si>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</si>
  <si>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</si>
  <si>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</si>
  <si>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</si>
  <si>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</si>
  <si>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</si>
  <si>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</si>
  <si>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</si>
  <si>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</si>
  <si>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</si>
  <si>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</si>
  <si>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</si>
  <si>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</si>
  <si>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</si>
  <si>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</si>
  <si>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</si>
  <si>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</si>
  <si>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</si>
  <si>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</si>
  <si>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</si>
  <si>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</si>
  <si>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</si>
  <si>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</si>
  <si>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</si>
  <si>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</si>
  <si>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</si>
  <si>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</si>
  <si>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</si>
  <si>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</si>
  <si>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</si>
  <si>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</si>
  <si>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</si>
  <si>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</si>
  <si>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</si>
  <si>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</si>
  <si>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</si>
  <si>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</si>
  <si>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</si>
  <si>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</si>
  <si>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</si>
  <si>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</si>
  <si>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</si>
  <si>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</si>
  <si>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</si>
  <si>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</si>
  <si>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</si>
  <si>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</si>
  <si>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</si>
  <si>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</si>
  <si>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</si>
  <si>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</si>
  <si>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</si>
  <si>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</si>
  <si>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</si>
  <si>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</si>
  <si>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</si>
  <si>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</si>
  <si>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</si>
  <si>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</si>
  <si>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</si>
  <si>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</si>
  <si>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</si>
  <si>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</si>
  <si>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</si>
  <si>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</si>
  <si>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</si>
  <si>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</si>
  <si>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</si>
  <si>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</si>
  <si>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</si>
  <si>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</si>
  <si>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</si>
  <si>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</si>
  <si>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</si>
  <si>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</si>
  <si>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</si>
  <si>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</si>
  <si>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</si>
  <si>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</si>
  <si>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</si>
  <si>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</si>
  <si>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</si>
  <si>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</si>
  <si>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</si>
  <si>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</si>
  <si>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</si>
  <si>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</si>
  <si>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</si>
  <si>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</si>
  <si>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</si>
  <si>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</si>
  <si>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</si>
  <si>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</si>
  <si>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</si>
  <si>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</si>
  <si>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</si>
  <si>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</si>
  <si>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</si>
  <si>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</si>
  <si>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</si>
  <si>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</si>
  <si>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</si>
  <si>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</si>
  <si>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</si>
  <si>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</si>
  <si>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</si>
  <si>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</si>
  <si>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</si>
  <si>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</si>
  <si>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</si>
  <si>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</si>
  <si>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</si>
  <si>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</si>
  <si>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</si>
  <si>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</si>
  <si>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</si>
  <si>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</si>
  <si>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</si>
  <si>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</si>
  <si>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</si>
  <si>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</si>
  <si>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</si>
  <si>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</si>
  <si>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</si>
  <si>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</si>
  <si>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</si>
  <si>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</si>
  <si>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</si>
  <si>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</si>
  <si>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</si>
  <si>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</si>
  <si>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</si>
  <si>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</si>
  <si>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</si>
  <si>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</si>
  <si>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</si>
  <si>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</si>
  <si>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</si>
  <si>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</si>
  <si>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</si>
  <si>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</si>
  <si>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</si>
  <si>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</si>
  <si>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</si>
  <si>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</si>
  <si>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</si>
  <si>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</si>
  <si>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</si>
  <si>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</si>
  <si>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</si>
  <si>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</si>
  <si>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</si>
  <si>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</si>
  <si>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</si>
  <si>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</si>
  <si>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</si>
  <si>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</si>
  <si>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</si>
  <si>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</si>
  <si>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</si>
  <si>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</si>
  <si>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</si>
  <si>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</si>
  <si>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</si>
  <si>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</si>
  <si>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</si>
  <si>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</si>
  <si>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</si>
  <si>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</si>
  <si>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</si>
  <si>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</si>
  <si>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</si>
  <si>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</si>
  <si>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</si>
  <si>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</si>
  <si>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</si>
  <si>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</si>
  <si>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</si>
  <si>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</si>
  <si>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</si>
  <si>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</si>
  <si>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</si>
  <si>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</si>
  <si>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</si>
  <si>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</si>
  <si>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</si>
  <si>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</si>
  <si>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</si>
  <si>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</si>
  <si>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</si>
  <si>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</si>
  <si>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</si>
  <si>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</si>
  <si>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</si>
  <si>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</si>
  <si>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</si>
  <si>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</si>
  <si>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</si>
  <si>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</si>
  <si>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</si>
  <si>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</si>
  <si>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</si>
  <si>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</si>
  <si>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</si>
  <si>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</si>
  <si>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</si>
  <si>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</si>
  <si>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</si>
  <si>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</si>
  <si>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</si>
  <si>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</si>
  <si>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</si>
  <si>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</si>
  <si>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</si>
  <si>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</si>
  <si>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</si>
  <si>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</si>
  <si>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</si>
  <si>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</si>
  <si>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</si>
  <si>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</si>
  <si>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</si>
  <si>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</si>
  <si>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</si>
  <si>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</si>
  <si>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</si>
  <si>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</si>
  <si>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</si>
  <si>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</si>
  <si>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</si>
  <si>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</si>
  <si>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</si>
  <si>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</si>
  <si>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</si>
  <si>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</si>
  <si>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</si>
  <si>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</si>
  <si>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</si>
  <si>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</si>
  <si>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</si>
  <si>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</si>
  <si>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</si>
  <si>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</si>
  <si>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</si>
  <si>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</si>
  <si>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</si>
  <si>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</si>
  <si>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</si>
  <si>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</si>
  <si>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</si>
  <si>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</si>
  <si>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</si>
  <si>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</si>
  <si>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</si>
  <si>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</si>
  <si>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</si>
  <si>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</si>
  <si>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</si>
  <si>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</si>
  <si>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</si>
  <si>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</si>
  <si>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</si>
  <si>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</si>
  <si>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</si>
  <si>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</si>
  <si>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</si>
  <si>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</si>
  <si>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</si>
  <si>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</si>
  <si>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</si>
  <si>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</si>
  <si>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</si>
  <si>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</si>
  <si>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</si>
  <si>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</si>
  <si>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</si>
  <si>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</si>
  <si>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</si>
  <si>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</si>
  <si>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</si>
  <si>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</si>
  <si>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</si>
  <si>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</si>
  <si>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</si>
  <si>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</si>
  <si>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</si>
  <si>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</si>
  <si>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</si>
  <si>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</si>
  <si>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</si>
  <si>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</si>
  <si>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</si>
  <si>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</si>
  <si>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</si>
  <si>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</si>
  <si>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</si>
  <si>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</si>
  <si>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</si>
  <si>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</si>
  <si>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</si>
  <si>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</si>
  <si>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</si>
  <si>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</si>
  <si>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</si>
  <si>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</si>
  <si>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</si>
  <si>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</si>
  <si>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</si>
  <si>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</si>
  <si>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</si>
  <si>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</si>
  <si>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</si>
  <si>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</si>
  <si>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</si>
  <si>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</si>
  <si>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</si>
  <si>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</si>
  <si>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</si>
  <si>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</si>
  <si>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</si>
  <si>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</si>
  <si>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</si>
  <si>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</si>
  <si>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</si>
  <si>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</si>
  <si>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</si>
  <si>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</si>
  <si>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</si>
  <si>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</si>
  <si>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</si>
  <si>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</si>
  <si>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</si>
  <si>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</si>
  <si>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</si>
  <si>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</si>
  <si>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</si>
  <si>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</si>
  <si>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</si>
  <si>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</si>
  <si>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</si>
  <si>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</si>
  <si>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</si>
  <si>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</si>
  <si>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</si>
  <si>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</si>
  <si>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</si>
  <si>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</si>
  <si>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</si>
  <si>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</si>
  <si>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</si>
  <si>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</si>
  <si>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</si>
  <si>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</si>
  <si>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</si>
  <si>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</si>
  <si>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</si>
  <si>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</si>
  <si>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</si>
  <si>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</si>
  <si>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</si>
  <si>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</si>
  <si>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</si>
  <si>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</si>
  <si>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</si>
  <si>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</si>
  <si>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</si>
  <si>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</si>
  <si>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</si>
  <si>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</si>
  <si>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</si>
  <si>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</si>
  <si>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</si>
  <si>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</si>
  <si>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</si>
  <si>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</si>
  <si>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</si>
  <si>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</si>
  <si>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</si>
  <si>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</si>
  <si>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</si>
  <si>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</si>
  <si>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</si>
  <si>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</si>
  <si>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</si>
  <si>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</si>
  <si>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</si>
  <si>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</si>
  <si>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</si>
  <si>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</si>
  <si>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</si>
  <si>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</si>
  <si>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</si>
  <si>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</si>
  <si>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</si>
  <si>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</si>
  <si>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</si>
  <si>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</si>
  <si>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</si>
  <si>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</si>
  <si>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</si>
  <si>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</si>
  <si>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</si>
  <si>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</si>
  <si>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</si>
  <si>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</si>
  <si>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</si>
  <si>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</si>
  <si>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</si>
  <si>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</si>
  <si>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</si>
  <si>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</si>
  <si>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</si>
  <si>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</si>
  <si>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</si>
  <si>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</si>
  <si>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</si>
  <si>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</si>
  <si>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</si>
  <si>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</si>
  <si>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</si>
  <si>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</si>
  <si>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</si>
  <si>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</si>
  <si>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</si>
  <si>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</si>
  <si>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</si>
  <si>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</si>
  <si>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</si>
  <si>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</si>
  <si>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</si>
  <si>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</si>
  <si>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</si>
  <si>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</si>
  <si>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</si>
  <si>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</si>
  <si>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</si>
  <si>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</si>
  <si>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</si>
  <si>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</si>
  <si>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</si>
  <si>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</si>
  <si>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</si>
  <si>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</si>
  <si>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</si>
  <si>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</si>
  <si>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</si>
  <si>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</si>
  <si>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</si>
  <si>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</si>
  <si>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</si>
  <si>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</si>
  <si>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</si>
  <si>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</si>
  <si>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</si>
  <si>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</si>
  <si>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</si>
  <si>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</si>
  <si>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</si>
  <si>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</si>
  <si>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</si>
  <si>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</si>
  <si>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</si>
  <si>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</si>
  <si>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</si>
  <si>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</si>
  <si>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</si>
  <si>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</si>
  <si>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</si>
  <si>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</si>
  <si>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</si>
  <si>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</si>
  <si>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</si>
  <si>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</si>
  <si>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</si>
  <si>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</si>
  <si>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</si>
  <si>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</si>
  <si>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</si>
  <si>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</si>
  <si>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</si>
  <si>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</si>
  <si>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</si>
  <si>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</si>
  <si>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</si>
  <si>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</si>
  <si>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</si>
  <si>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</si>
  <si>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</si>
  <si>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</si>
  <si>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</si>
  <si>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</si>
  <si>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</si>
  <si>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</si>
  <si>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</si>
  <si>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</si>
  <si>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</si>
  <si>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</si>
  <si>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</si>
  <si>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</si>
  <si>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</si>
  <si>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</si>
  <si>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</si>
  <si>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</si>
  <si>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</si>
  <si>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</si>
  <si>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</si>
  <si>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</si>
  <si>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</si>
  <si>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</si>
  <si>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</si>
  <si>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</si>
  <si>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</si>
  <si>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</si>
  <si>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</si>
  <si>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</si>
  <si>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</si>
  <si>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</si>
  <si>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</si>
  <si>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</si>
  <si>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</si>
  <si>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</si>
  <si>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</si>
  <si>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</si>
  <si>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</si>
  <si>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</si>
  <si>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</si>
  <si>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</si>
  <si>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</si>
  <si>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</si>
  <si>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</si>
  <si>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</si>
  <si>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</si>
  <si>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</si>
  <si>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</si>
  <si>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</si>
  <si>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</si>
  <si>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</si>
  <si>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</si>
  <si>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</si>
  <si>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</si>
  <si>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</si>
  <si>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</si>
  <si>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</si>
  <si>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</si>
  <si>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</si>
  <si>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</si>
  <si>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</si>
  <si>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</si>
  <si>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</si>
  <si>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</si>
  <si>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</si>
  <si>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</si>
  <si>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</si>
  <si>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</si>
  <si>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</si>
  <si>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</si>
  <si>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</si>
  <si>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</si>
  <si>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</si>
  <si>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</si>
  <si>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</si>
  <si>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</si>
  <si>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</si>
  <si>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</si>
  <si>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</si>
  <si>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</si>
  <si>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</si>
  <si>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</si>
  <si>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</si>
  <si>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</si>
  <si>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</si>
  <si>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</si>
  <si>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</si>
  <si>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</si>
  <si>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</si>
  <si>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</si>
  <si>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</si>
  <si>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</si>
  <si>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</si>
  <si>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</si>
  <si>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</si>
  <si>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</si>
  <si>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</si>
  <si>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</si>
  <si>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</si>
  <si>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</si>
  <si>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</si>
  <si>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</si>
  <si>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</si>
  <si>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</si>
  <si>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</si>
  <si>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</si>
  <si>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</si>
  <si>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</si>
  <si>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</si>
  <si>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</si>
  <si>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</si>
  <si>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</si>
  <si>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</si>
  <si>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</si>
  <si>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</si>
  <si>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</si>
  <si>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</si>
  <si>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</si>
  <si>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</si>
  <si>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</si>
  <si>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</si>
  <si>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</si>
  <si>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</si>
  <si>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</si>
  <si>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</si>
  <si>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</si>
  <si>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</si>
  <si>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</si>
  <si>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</si>
  <si>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</si>
  <si>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</si>
  <si>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</si>
  <si>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</si>
  <si>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</si>
  <si>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</si>
  <si>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</si>
  <si>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</si>
  <si>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</si>
  <si>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</si>
  <si>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</si>
  <si>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</si>
  <si>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</si>
  <si>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</si>
  <si>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</si>
  <si>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</si>
  <si>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</si>
  <si>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</si>
  <si>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</si>
  <si>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</si>
  <si>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</si>
  <si>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</si>
  <si>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</si>
  <si>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</si>
  <si>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</si>
  <si>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</si>
  <si>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</si>
  <si>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</si>
  <si>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</si>
  <si>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</si>
  <si>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</si>
  <si>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</si>
  <si>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</si>
  <si>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</si>
  <si>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</si>
  <si>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</si>
  <si>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</si>
  <si>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</si>
  <si>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</si>
  <si>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</si>
  <si>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</si>
  <si>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</si>
  <si>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</si>
  <si>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</si>
  <si>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</si>
  <si>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</si>
  <si>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</si>
  <si>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</si>
  <si>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</si>
  <si>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</si>
  <si>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</si>
  <si>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</si>
  <si>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</si>
  <si>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</si>
  <si>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</si>
  <si>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</si>
  <si>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</si>
  <si>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</si>
  <si>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</si>
  <si>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</si>
  <si>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</si>
  <si>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</si>
  <si>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</si>
  <si>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</si>
  <si>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</si>
  <si>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</si>
  <si>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</si>
  <si>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</si>
  <si>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</si>
  <si>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</si>
  <si>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</si>
  <si>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</si>
  <si>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</si>
  <si>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</si>
  <si>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</si>
  <si>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</si>
  <si>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</si>
  <si>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</si>
  <si>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</si>
  <si>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</si>
  <si>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</si>
  <si>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</si>
  <si>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</si>
  <si>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</si>
  <si>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</si>
  <si>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</si>
  <si>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</si>
  <si>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</si>
  <si>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</si>
  <si>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</si>
  <si>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</si>
  <si>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</si>
  <si>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</si>
  <si>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</si>
  <si>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</si>
  <si>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</si>
  <si>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</si>
  <si>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</si>
  <si>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</si>
  <si>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</si>
  <si>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</si>
  <si>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</si>
  <si>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</si>
  <si>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</si>
  <si>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</si>
  <si>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</si>
  <si>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</si>
  <si>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</si>
  <si>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</si>
  <si>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</si>
  <si>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</si>
  <si>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</si>
  <si>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</si>
  <si>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</si>
  <si>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</si>
  <si>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</si>
  <si>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</si>
  <si>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</si>
  <si>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</si>
  <si>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</si>
  <si>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</si>
  <si>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</si>
  <si>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</si>
  <si>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</si>
  <si>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</si>
  <si>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</si>
  <si>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</si>
  <si>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</si>
  <si>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</si>
  <si>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</si>
  <si>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</si>
  <si>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</si>
  <si>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</si>
  <si>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</si>
  <si>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</si>
  <si>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</si>
  <si>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</si>
  <si>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</si>
  <si>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</si>
  <si>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</si>
  <si>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</si>
  <si>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</si>
  <si>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</si>
  <si>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</si>
  <si>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</si>
  <si>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</si>
  <si>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</si>
  <si>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</si>
  <si>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</si>
  <si>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</si>
  <si>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</si>
  <si>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</si>
  <si>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</si>
  <si>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</si>
  <si>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</si>
  <si>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</si>
  <si>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</si>
  <si>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</si>
  <si>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</si>
  <si>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</si>
  <si>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</si>
  <si>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</si>
  <si>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</si>
  <si>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</si>
  <si>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</si>
  <si>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</si>
  <si>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</si>
  <si>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</si>
  <si>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</si>
  <si>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</si>
  <si>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</si>
  <si>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</si>
  <si>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</si>
  <si>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</si>
  <si>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</si>
  <si>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</si>
  <si>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</si>
  <si>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</si>
  <si>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</si>
  <si>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</si>
  <si>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</si>
  <si>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</si>
  <si>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</si>
  <si>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</si>
  <si>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</si>
  <si>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</si>
  <si>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</si>
  <si>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</si>
  <si>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</si>
  <si>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</si>
  <si>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</si>
  <si>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</si>
  <si>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</si>
  <si>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</si>
  <si>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</si>
  <si>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</si>
  <si>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</si>
  <si>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</si>
  <si>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</si>
  <si>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</si>
  <si>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</si>
  <si>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</si>
  <si>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</si>
  <si>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</si>
  <si>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</si>
  <si>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</si>
  <si>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</si>
  <si>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</si>
  <si>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</si>
  <si>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</si>
  <si>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</si>
  <si>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</si>
  <si>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</si>
  <si>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</si>
  <si>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</si>
  <si>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</si>
  <si>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</si>
  <si>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</si>
  <si>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</si>
  <si>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</si>
  <si>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</si>
  <si>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</si>
  <si>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</si>
  <si>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</si>
  <si>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</si>
  <si>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</si>
  <si>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</si>
  <si>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</si>
  <si>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</si>
  <si>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</si>
  <si>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</si>
  <si>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</si>
  <si>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</si>
  <si>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</si>
  <si>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</si>
  <si>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</si>
  <si>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</si>
  <si>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</si>
  <si>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</si>
  <si>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</si>
  <si>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</si>
  <si>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</si>
  <si>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</si>
  <si>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</si>
  <si>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</si>
  <si>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</si>
  <si>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</si>
  <si>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</si>
  <si>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</si>
  <si>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</si>
  <si>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</si>
  <si>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</si>
  <si>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</si>
  <si>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</si>
  <si>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</si>
  <si>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</si>
  <si>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</si>
  <si>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</si>
  <si>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</si>
  <si>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</si>
  <si>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</si>
  <si>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</si>
  <si>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</si>
  <si>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</si>
  <si>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</si>
  <si>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</si>
  <si>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</si>
  <si>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</si>
  <si>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</si>
  <si>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</si>
  <si>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</si>
  <si>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</si>
  <si>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</si>
  <si>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</si>
  <si>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</si>
  <si>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</si>
  <si>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</si>
  <si>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</si>
  <si>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</si>
  <si>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</si>
  <si>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</si>
  <si>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</si>
  <si>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</si>
  <si>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</si>
  <si>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</si>
  <si>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</si>
  <si>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</si>
  <si>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</si>
  <si>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</si>
  <si>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</si>
  <si>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</si>
  <si>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</si>
  <si>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</si>
  <si>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</si>
  <si>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</si>
  <si>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</si>
  <si>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</si>
  <si>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</si>
  <si>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</si>
  <si>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</si>
  <si>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</si>
  <si>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</si>
  <si>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</si>
  <si>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</si>
  <si>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</si>
  <si>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</si>
  <si>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</si>
  <si>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</si>
  <si>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</si>
  <si>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</si>
  <si>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</si>
  <si>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</si>
  <si>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</si>
  <si>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</si>
  <si>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</si>
  <si>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</si>
  <si>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</si>
  <si>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</si>
  <si>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</si>
  <si>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</si>
  <si>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</si>
  <si>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</si>
  <si>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</si>
  <si>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</si>
  <si>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</si>
  <si>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</si>
  <si>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</si>
  <si>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</si>
  <si>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</si>
  <si>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</si>
  <si>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</si>
  <si>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</si>
  <si>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</si>
  <si>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</si>
  <si>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</si>
  <si>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</si>
  <si>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</si>
  <si>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</si>
  <si>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</si>
  <si>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</si>
  <si>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</si>
  <si>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</si>
  <si>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</si>
  <si>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</si>
  <si>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</si>
  <si>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</si>
  <si>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</si>
  <si>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</si>
  <si>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</si>
  <si>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</si>
  <si>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</si>
  <si>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</si>
  <si>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</si>
  <si>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</si>
  <si>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</si>
  <si>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</si>
  <si>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</si>
  <si>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</si>
  <si>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</si>
  <si>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</si>
  <si>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</si>
  <si>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</si>
  <si>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</si>
  <si>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</si>
  <si>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</si>
  <si>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</si>
  <si>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</si>
  <si>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</si>
  <si>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</si>
  <si>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</si>
  <si>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</si>
  <si>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</si>
  <si>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</si>
  <si>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</si>
  <si>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</si>
  <si>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</si>
  <si>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</si>
  <si>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</si>
  <si>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</si>
  <si>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</si>
  <si>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</si>
  <si>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</si>
  <si>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</si>
  <si>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</si>
  <si>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</si>
  <si>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</si>
  <si>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</si>
  <si>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</si>
  <si>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</si>
  <si>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</si>
  <si>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</si>
  <si>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</si>
  <si>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</si>
  <si>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</si>
  <si>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</si>
  <si>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</si>
  <si>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</si>
  <si>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</si>
  <si>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</si>
  <si>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</si>
  <si>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</si>
  <si>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</si>
  <si>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</si>
  <si>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</si>
  <si>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</si>
  <si>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</si>
  <si>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</si>
  <si>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</si>
  <si>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</si>
  <si>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</si>
  <si>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</si>
  <si>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</si>
  <si>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</si>
  <si>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</si>
  <si>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</si>
  <si>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</si>
  <si>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</si>
  <si>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</si>
  <si>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</si>
  <si>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</si>
  <si>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</si>
  <si>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</si>
  <si>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</si>
  <si>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</si>
  <si>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</si>
  <si>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</si>
  <si>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</si>
  <si>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</si>
  <si>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</si>
  <si>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</si>
  <si>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</si>
  <si>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</si>
  <si>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</si>
  <si>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</si>
  <si>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</si>
  <si>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</si>
  <si>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</si>
  <si>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</si>
  <si>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</si>
  <si>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</si>
  <si>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</si>
  <si>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</si>
  <si>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</si>
  <si>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</si>
  <si>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</si>
  <si>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</si>
  <si>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</si>
  <si>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</si>
  <si>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</si>
  <si>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</si>
  <si>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</si>
  <si>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</si>
  <si>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</si>
  <si>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</si>
  <si>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</si>
  <si>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</si>
  <si>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</si>
  <si>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</si>
  <si>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</si>
  <si>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</si>
  <si>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</si>
  <si>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</si>
  <si>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</si>
  <si>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</si>
  <si>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</si>
  <si>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</si>
  <si>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</si>
  <si>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</si>
  <si>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</si>
  <si>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</si>
  <si>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</si>
  <si>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</si>
  <si>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</si>
  <si>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</si>
  <si>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</si>
  <si>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</si>
  <si>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</si>
  <si>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</si>
  <si>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</si>
  <si>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</si>
  <si>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</si>
  <si>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</si>
  <si>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</si>
  <si>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</si>
  <si>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</si>
  <si>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</si>
  <si>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</si>
  <si>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</si>
  <si>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</si>
  <si>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</si>
  <si>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</si>
  <si>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</si>
  <si>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</si>
  <si>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</si>
  <si>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</si>
  <si>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</si>
  <si>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</si>
  <si>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</si>
  <si>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</si>
  <si>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</si>
  <si>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</si>
  <si>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</si>
  <si>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</si>
  <si>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</si>
  <si>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</si>
  <si>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</si>
  <si>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</si>
  <si>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</si>
  <si>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</si>
  <si>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</si>
  <si>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</si>
  <si>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</si>
  <si>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</si>
  <si>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</si>
  <si>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</si>
  <si>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</si>
  <si>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</si>
  <si>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</si>
  <si>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</si>
  <si>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</si>
  <si>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</si>
  <si>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</si>
  <si>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</si>
  <si>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</si>
  <si>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</si>
  <si>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</si>
  <si>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</si>
  <si>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</si>
  <si>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</si>
  <si>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</si>
  <si>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</si>
  <si>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</si>
  <si>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</si>
  <si>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</si>
  <si>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</si>
  <si>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</si>
  <si>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</si>
  <si>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</si>
  <si>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</si>
  <si>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</si>
  <si>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</si>
  <si>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</si>
  <si>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</si>
  <si>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</si>
  <si>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</si>
  <si>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</si>
  <si>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</si>
  <si>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</si>
  <si>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</si>
  <si>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</si>
  <si>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</si>
  <si>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</si>
  <si>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</si>
  <si>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</si>
  <si>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</si>
  <si>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</si>
  <si>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</si>
  <si>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</si>
  <si>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</si>
  <si>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</si>
  <si>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</si>
  <si>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</si>
  <si>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</si>
  <si>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</si>
  <si>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</si>
  <si>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</si>
  <si>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</si>
  <si>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</si>
  <si>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</si>
  <si>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</si>
  <si>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</si>
  <si>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</si>
  <si>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</si>
  <si>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</si>
  <si>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</si>
  <si>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</si>
  <si>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</si>
  <si>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</si>
  <si>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</si>
  <si>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</si>
  <si>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</si>
  <si>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</si>
  <si>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</si>
  <si>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</si>
  <si>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</si>
  <si>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</si>
  <si>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</si>
  <si>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</si>
  <si>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</si>
  <si>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</si>
  <si>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</si>
  <si>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</si>
  <si>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</si>
  <si>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</si>
  <si>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</si>
  <si>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</si>
  <si>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</si>
  <si>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</si>
  <si>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</si>
  <si>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</si>
  <si>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</si>
  <si>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</si>
  <si>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</si>
  <si>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</si>
  <si>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</si>
  <si>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</si>
  <si>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</si>
  <si>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</si>
  <si>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</si>
  <si>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</si>
  <si>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</si>
  <si>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</si>
  <si>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</si>
  <si>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</si>
  <si>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</si>
  <si>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</si>
  <si>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</si>
  <si>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</si>
  <si>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</si>
  <si>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</si>
  <si>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</si>
  <si>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</si>
  <si>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</si>
  <si>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</si>
  <si>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</si>
  <si>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</si>
  <si>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</si>
  <si>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</si>
  <si>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</si>
  <si>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</si>
  <si>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</si>
  <si>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</si>
  <si>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</si>
  <si>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</si>
  <si>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</si>
  <si>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</si>
  <si>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</si>
  <si>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</si>
  <si>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</si>
  <si>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</si>
  <si>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</si>
  <si>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</si>
  <si>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</si>
  <si>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</si>
  <si>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</si>
  <si>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</si>
  <si>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</si>
  <si>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</si>
  <si>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</si>
  <si>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</si>
  <si>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</si>
  <si>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</si>
  <si>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</si>
  <si>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</si>
  <si>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</si>
  <si>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</si>
  <si>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</si>
  <si>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</si>
  <si>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</si>
  <si>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</si>
  <si>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</si>
  <si>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</si>
  <si>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</si>
  <si>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</si>
  <si>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</si>
  <si>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</si>
  <si>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</si>
  <si>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</si>
  <si>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</si>
  <si>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</si>
  <si>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</si>
  <si>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</si>
  <si>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</si>
  <si>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</si>
  <si>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</si>
  <si>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</si>
  <si>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</si>
  <si>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</si>
  <si>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</si>
  <si>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</si>
  <si>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</si>
  <si>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</si>
  <si>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</si>
  <si>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</si>
  <si>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</si>
  <si>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</si>
  <si>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</si>
  <si>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</si>
  <si>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</si>
  <si>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</si>
  <si>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</si>
  <si>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</si>
  <si>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</si>
  <si>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</si>
  <si>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</si>
  <si>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</si>
  <si>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</si>
  <si>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</si>
  <si>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</si>
  <si>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</si>
  <si>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</si>
  <si>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</si>
  <si>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</si>
  <si>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</si>
  <si>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</si>
  <si>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</si>
  <si>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</si>
  <si>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</si>
  <si>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</si>
  <si>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</si>
  <si>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</si>
  <si>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</si>
  <si>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</si>
  <si>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</si>
  <si>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</si>
  <si>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</si>
  <si>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</si>
  <si>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</si>
  <si>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</si>
  <si>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</si>
  <si>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</si>
  <si>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</si>
  <si>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</si>
  <si>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</si>
  <si>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</si>
  <si>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</si>
  <si>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</si>
  <si>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</si>
  <si>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</si>
  <si>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</si>
  <si>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</si>
  <si>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</si>
  <si>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</si>
  <si>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</si>
  <si>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</si>
  <si>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</si>
  <si>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</si>
  <si>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</si>
  <si>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</si>
  <si>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</si>
  <si>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</si>
  <si>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</si>
  <si>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</si>
  <si>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</si>
  <si>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</si>
  <si>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</si>
  <si>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</si>
  <si>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</si>
  <si>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</si>
  <si>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</si>
  <si>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</si>
  <si>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</si>
  <si>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</si>
  <si>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</si>
  <si>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</si>
  <si>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</si>
  <si>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</si>
  <si>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</si>
  <si>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</si>
  <si>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</si>
  <si>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</si>
  <si>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</si>
  <si>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</si>
  <si>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</si>
  <si>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</si>
  <si>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</si>
  <si>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</si>
  <si>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</si>
  <si>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</si>
  <si>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</si>
  <si>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</si>
  <si>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</si>
  <si>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</si>
  <si>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</si>
  <si>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</si>
  <si>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</si>
  <si>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</si>
  <si>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</si>
  <si>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</si>
  <si>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</si>
  <si>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</si>
  <si>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</si>
  <si>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</si>
  <si>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</si>
  <si>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</si>
  <si>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</si>
  <si>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</si>
  <si>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</si>
  <si>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</si>
  <si>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</si>
  <si>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</si>
  <si>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</si>
  <si>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</si>
  <si>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</si>
  <si>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</si>
  <si>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</si>
  <si>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</si>
  <si>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</si>
  <si>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</si>
  <si>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</si>
  <si>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</si>
  <si>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</si>
  <si>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</si>
  <si>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</si>
  <si>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</si>
  <si>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</si>
  <si>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</si>
  <si>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</si>
  <si>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</si>
  <si>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</si>
  <si>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</si>
  <si>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</si>
  <si>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</si>
  <si>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</si>
  <si>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</si>
  <si>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</si>
  <si>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</si>
  <si>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</si>
  <si>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</si>
  <si>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</si>
  <si>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</si>
  <si>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</si>
  <si>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</si>
  <si>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</si>
  <si>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</si>
  <si>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</si>
  <si>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</si>
  <si>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</si>
  <si>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</si>
  <si>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</si>
  <si>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</si>
  <si>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</si>
  <si>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</si>
  <si>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</si>
  <si>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</si>
  <si>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</si>
  <si>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</si>
  <si>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</si>
  <si>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</si>
  <si>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</si>
  <si>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</si>
  <si>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</si>
  <si>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</si>
  <si>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</si>
  <si>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</si>
  <si>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</si>
  <si>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</si>
  <si>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</si>
  <si>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</si>
  <si>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</si>
  <si>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</si>
  <si>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</si>
  <si>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</si>
  <si>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</si>
  <si>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</si>
  <si>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</si>
  <si>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</si>
  <si>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</si>
  <si>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</si>
  <si>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</si>
  <si>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</si>
  <si>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</si>
  <si>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</si>
  <si>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</si>
  <si>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</si>
  <si>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</si>
  <si>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</si>
  <si>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</si>
  <si>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</si>
  <si>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</si>
  <si>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</si>
  <si>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</si>
  <si>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</si>
  <si>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</si>
  <si>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</si>
  <si>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</si>
  <si>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</si>
  <si>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</si>
  <si>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</si>
  <si>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</si>
  <si>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</si>
  <si>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</si>
  <si>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</si>
  <si>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</si>
  <si>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</si>
  <si>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</si>
  <si>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</si>
  <si>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</si>
  <si>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</si>
  <si>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</si>
  <si>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</si>
  <si>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</si>
  <si>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</si>
  <si>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</si>
  <si>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</si>
  <si>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</si>
  <si>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</si>
  <si>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</si>
  <si>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</si>
  <si>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</si>
  <si>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</si>
  <si>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</si>
  <si>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</si>
  <si>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</si>
  <si>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</si>
  <si>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</si>
  <si>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</si>
  <si>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</si>
  <si>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</si>
  <si>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</si>
  <si>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</si>
  <si>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</si>
  <si>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</si>
  <si>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</si>
  <si>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</si>
  <si>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</si>
  <si>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</si>
  <si>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</si>
  <si>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</si>
  <si>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</si>
  <si>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</si>
  <si>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</si>
  <si>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</si>
  <si>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</si>
  <si>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</si>
  <si>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</si>
  <si>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</si>
  <si>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</si>
  <si>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</si>
  <si>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</si>
  <si>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</si>
  <si>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</si>
  <si>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</si>
  <si>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</si>
  <si>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</si>
  <si>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</si>
  <si>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</si>
  <si>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</si>
  <si>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</si>
  <si>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</si>
  <si>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</si>
  <si>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</si>
  <si>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</si>
  <si>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</si>
  <si>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</si>
  <si>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</si>
  <si>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</si>
  <si>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</si>
  <si>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</si>
  <si>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</si>
  <si>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</si>
  <si>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</si>
  <si>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</si>
  <si>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</si>
  <si>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</si>
  <si>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</si>
  <si>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</si>
  <si>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</si>
  <si>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</si>
  <si>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</si>
  <si>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</si>
  <si>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</si>
  <si>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</si>
  <si>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</si>
  <si>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</si>
  <si>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</si>
  <si>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</si>
  <si>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</si>
  <si>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</si>
  <si>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</si>
  <si>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</si>
  <si>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</si>
  <si>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</si>
  <si>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</si>
  <si>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</si>
  <si>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</si>
  <si>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</si>
  <si>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</si>
  <si>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</si>
  <si>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</si>
  <si>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</si>
  <si>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</si>
  <si>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</si>
  <si>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</si>
  <si>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</si>
  <si>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</si>
  <si>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</si>
  <si>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</si>
  <si>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</si>
  <si>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</si>
  <si>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</si>
  <si>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</si>
  <si>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</si>
  <si>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</si>
  <si>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</si>
  <si>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</si>
  <si>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</si>
  <si>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</si>
  <si>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</si>
  <si>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</si>
  <si>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</si>
  <si>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</si>
  <si>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</si>
  <si>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</si>
  <si>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</si>
  <si>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</si>
  <si>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</si>
  <si>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</si>
  <si>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</si>
  <si>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</si>
  <si>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</si>
  <si>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</si>
  <si>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</si>
  <si>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</si>
  <si>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</si>
  <si>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</si>
  <si>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</si>
  <si>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</si>
  <si>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</si>
  <si>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</si>
  <si>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</si>
  <si>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</si>
  <si>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</si>
  <si>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</si>
  <si>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</si>
  <si>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</si>
  <si>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</si>
  <si>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</si>
  <si>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</si>
  <si>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</si>
  <si>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</si>
  <si>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</si>
  <si>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</si>
  <si>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</si>
  <si>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</si>
  <si>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</si>
  <si>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</si>
  <si>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</si>
  <si>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</si>
  <si>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</si>
  <si>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</si>
  <si>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</si>
  <si>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</si>
  <si>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</si>
  <si>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</si>
  <si>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</si>
  <si>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</si>
  <si>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</si>
  <si>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</si>
  <si>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</si>
  <si>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</si>
  <si>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</si>
  <si>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</si>
  <si>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</si>
  <si>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</si>
  <si>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</si>
  <si>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</si>
  <si>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</si>
  <si>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</si>
  <si>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</si>
  <si>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</si>
  <si>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</si>
  <si>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</si>
  <si>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</si>
  <si>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</si>
  <si>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</si>
  <si>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</si>
  <si>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</si>
  <si>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</si>
  <si>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</si>
  <si>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</si>
  <si>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</si>
  <si>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</si>
  <si>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</si>
  <si>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</si>
  <si>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</si>
  <si>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</si>
  <si>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</si>
  <si>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</si>
  <si>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</si>
  <si>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</si>
  <si>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</si>
  <si>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</si>
  <si>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</si>
  <si>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</si>
  <si>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</si>
  <si>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</si>
  <si>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</si>
  <si>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</si>
  <si>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</si>
  <si>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</si>
  <si>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</si>
  <si>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</si>
  <si>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</si>
  <si>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</si>
  <si>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</si>
  <si>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</si>
  <si>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</si>
  <si>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</si>
  <si>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</si>
  <si>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</si>
  <si>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</si>
  <si>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</si>
  <si>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</si>
  <si>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</si>
  <si>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</si>
  <si>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</si>
  <si>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</si>
  <si>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</si>
  <si>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</si>
  <si>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</si>
  <si>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</si>
  <si>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</si>
  <si>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</si>
  <si>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</si>
  <si>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</si>
  <si>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</si>
  <si>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</si>
  <si>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</si>
  <si>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</si>
  <si>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</si>
  <si>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</si>
  <si>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</si>
  <si>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</si>
  <si>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</si>
  <si>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</si>
  <si>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</si>
  <si>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</si>
  <si>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</si>
  <si>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</si>
  <si>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</si>
  <si>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</si>
  <si>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</si>
  <si>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</si>
  <si>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</si>
  <si>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</si>
  <si>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</si>
  <si>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</si>
  <si>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</si>
  <si>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</si>
  <si>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</si>
  <si>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</si>
  <si>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</si>
  <si>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</si>
  <si>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</si>
  <si>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</si>
  <si>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</si>
  <si>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</si>
  <si>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</si>
  <si>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</si>
  <si>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</si>
  <si>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</si>
  <si>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</si>
  <si>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</si>
  <si>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</si>
  <si>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</si>
  <si>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</si>
  <si>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</si>
  <si>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</si>
  <si>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</si>
  <si>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</si>
  <si>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</si>
  <si>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</si>
  <si>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</si>
  <si>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</si>
  <si>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</si>
  <si>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</si>
  <si>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</si>
  <si>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</si>
  <si>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</si>
  <si>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</si>
  <si>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</si>
  <si>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</si>
  <si>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</si>
  <si>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</si>
  <si>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</si>
  <si>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</si>
  <si>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</si>
  <si>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</si>
  <si>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</si>
  <si>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</si>
  <si>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</si>
  <si>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</si>
  <si>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</si>
  <si>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</si>
  <si>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</si>
  <si>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</si>
  <si>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</si>
  <si>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</si>
  <si>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</si>
  <si>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</si>
  <si>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</si>
  <si>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</si>
  <si>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</si>
  <si>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</si>
  <si>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</si>
  <si>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</si>
  <si>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</si>
  <si>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</si>
  <si>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</si>
  <si>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</si>
  <si>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</si>
  <si>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</si>
  <si>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</si>
  <si>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</si>
  <si>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</si>
  <si>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</si>
  <si>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</si>
  <si>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</si>
  <si>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</si>
  <si>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</si>
  <si>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</si>
  <si>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</si>
  <si>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</si>
  <si>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</si>
  <si>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</si>
  <si>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</si>
  <si>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</si>
  <si>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</si>
  <si>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</si>
  <si>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</si>
  <si>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</si>
  <si>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</si>
  <si>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</si>
  <si>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</si>
  <si>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</si>
  <si>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</si>
  <si>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</si>
  <si>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</si>
  <si>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</si>
  <si>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</si>
  <si>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</si>
  <si>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</si>
  <si>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</si>
  <si>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</si>
  <si>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</si>
  <si>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</si>
  <si>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</si>
  <si>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</si>
  <si>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</si>
  <si>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</si>
  <si>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</si>
  <si>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</si>
  <si>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</si>
  <si>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</si>
  <si>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</si>
  <si>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</si>
  <si>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</si>
  <si>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</si>
  <si>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</si>
  <si>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</si>
  <si>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</si>
  <si>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</si>
  <si>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</si>
  <si>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</si>
  <si>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</si>
  <si>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</si>
  <si>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</si>
  <si>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</si>
  <si>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</si>
  <si>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</si>
  <si>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</si>
  <si>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</si>
  <si>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</si>
  <si>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</si>
  <si>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</si>
  <si>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</si>
  <si>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</si>
  <si>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</si>
  <si>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</si>
  <si>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</si>
  <si>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</si>
  <si>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</si>
  <si>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</si>
  <si>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</si>
  <si>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</si>
  <si>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</si>
  <si>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</si>
  <si>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</si>
  <si>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</si>
  <si>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</si>
  <si>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</si>
  <si>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</si>
  <si>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</si>
  <si>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</si>
  <si>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</si>
  <si>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</si>
  <si>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</si>
  <si>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</si>
  <si>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</si>
  <si>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</si>
  <si>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</si>
  <si>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</si>
  <si>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</si>
  <si>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</si>
  <si>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</si>
  <si>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</si>
  <si>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</si>
  <si>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</si>
  <si>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</si>
  <si>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</si>
  <si>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</si>
  <si>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</si>
  <si>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</si>
  <si>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</si>
  <si>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</si>
  <si>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</si>
  <si>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</si>
  <si>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</si>
  <si>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</si>
  <si>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</si>
  <si>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</si>
  <si>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</si>
  <si>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</si>
  <si>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</si>
  <si>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</si>
  <si>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</si>
  <si>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</si>
  <si>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</si>
  <si>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</si>
  <si>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</si>
  <si>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</si>
  <si>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</si>
  <si>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</si>
  <si>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</si>
  <si>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</si>
  <si>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</si>
  <si>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</si>
  <si>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</si>
  <si>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</si>
  <si>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</si>
  <si>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</si>
  <si>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</si>
  <si>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</si>
  <si>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</si>
  <si>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</si>
  <si>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</si>
  <si>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</si>
  <si>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</si>
  <si>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</si>
  <si>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</si>
  <si>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</si>
  <si>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</si>
  <si>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</si>
  <si>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</si>
  <si>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</si>
  <si>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</si>
  <si>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</si>
  <si>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</si>
  <si>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</si>
  <si>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</si>
  <si>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</si>
  <si>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</si>
  <si>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</si>
  <si>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</si>
  <si>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</si>
  <si>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</si>
  <si>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</si>
  <si>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</si>
  <si>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</si>
  <si>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</si>
  <si>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</si>
  <si>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</si>
  <si>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</si>
  <si>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</si>
  <si>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</si>
  <si>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</si>
  <si>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</si>
  <si>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</si>
  <si>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</si>
  <si>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</si>
  <si>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</si>
  <si>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</si>
  <si>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</si>
  <si>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</si>
  <si>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</si>
  <si>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</si>
  <si>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</si>
  <si>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</si>
  <si>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</si>
  <si>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</si>
  <si>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</si>
  <si>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</si>
  <si>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</si>
  <si>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</si>
  <si>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</si>
  <si>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</si>
  <si>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</si>
  <si>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</si>
  <si>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</si>
  <si>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</si>
  <si>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</si>
  <si>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</si>
  <si>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</si>
  <si>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</si>
  <si>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</si>
  <si>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</si>
  <si>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</si>
  <si>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</si>
  <si>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</si>
  <si>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</si>
  <si>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</si>
  <si>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</si>
  <si>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</si>
  <si>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</si>
  <si>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</si>
  <si>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</si>
  <si>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</si>
  <si>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</si>
  <si>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</si>
  <si>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</si>
  <si>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</si>
  <si>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</si>
  <si>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</si>
  <si>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</si>
  <si>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</si>
  <si>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</si>
  <si>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</si>
  <si>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</si>
  <si>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</si>
  <si>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</si>
  <si>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</si>
  <si>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</si>
  <si>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</si>
  <si>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</si>
  <si>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</si>
  <si>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</si>
  <si>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</si>
  <si>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</si>
  <si>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</si>
  <si>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</si>
  <si>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</si>
  <si>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</si>
  <si>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</si>
  <si>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</si>
  <si>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</si>
  <si>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</si>
  <si>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</si>
  <si>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</si>
  <si>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</si>
  <si>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</si>
  <si>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</si>
  <si>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</si>
  <si>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</si>
  <si>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</si>
  <si>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</si>
  <si>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</si>
  <si>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</si>
  <si>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</si>
  <si>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</si>
  <si>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</si>
  <si>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</si>
  <si>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</si>
  <si>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</si>
  <si>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</si>
  <si>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</si>
  <si>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</si>
  <si>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</si>
  <si>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</si>
  <si>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</si>
  <si>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</si>
  <si>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</si>
  <si>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</si>
  <si>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</si>
  <si>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</si>
  <si>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</si>
  <si>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</si>
  <si>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</si>
  <si>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</si>
  <si>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</si>
  <si>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</si>
  <si>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</si>
  <si>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</si>
  <si>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</si>
  <si>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</si>
  <si>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</si>
  <si>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</si>
  <si>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</si>
  <si>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</si>
  <si>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</si>
  <si>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</si>
  <si>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</si>
  <si>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</si>
  <si>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</si>
  <si>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</si>
  <si>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</si>
  <si>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</si>
  <si>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</si>
  <si>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</si>
  <si>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</si>
  <si>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</si>
  <si>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</si>
  <si>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</si>
  <si>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</si>
  <si>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</si>
  <si>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</si>
  <si>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</si>
  <si>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</si>
  <si>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</si>
  <si>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</si>
  <si>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</si>
  <si>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</si>
  <si>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</si>
  <si>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</si>
  <si>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</si>
  <si>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</si>
  <si>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</si>
  <si>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</si>
  <si>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</si>
  <si>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</si>
  <si>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</si>
  <si>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</si>
  <si>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</si>
  <si>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</si>
  <si>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</si>
  <si>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</si>
  <si>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</si>
  <si>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</si>
  <si>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</si>
  <si>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</si>
  <si>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</si>
  <si>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</si>
  <si>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</si>
  <si>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</si>
  <si>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</si>
  <si>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</si>
  <si>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</si>
  <si>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</si>
  <si>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</si>
  <si>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</si>
  <si>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</si>
  <si>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</si>
  <si>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</si>
  <si>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</si>
  <si>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</si>
  <si>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</si>
  <si>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</si>
  <si>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</si>
  <si>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</si>
  <si>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</si>
  <si>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</si>
  <si>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</si>
  <si>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</si>
  <si>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</si>
  <si>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</si>
  <si>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</si>
  <si>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</si>
  <si>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</si>
  <si>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</si>
  <si>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</si>
  <si>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</si>
  <si>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</si>
  <si>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</si>
  <si>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</si>
  <si>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</si>
  <si>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</si>
  <si>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</si>
  <si>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</si>
  <si>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</si>
  <si>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</si>
  <si>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</si>
  <si>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</si>
  <si>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</si>
  <si>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</si>
  <si>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</si>
  <si>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</si>
  <si>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</si>
  <si>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</si>
  <si>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</si>
  <si>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</si>
  <si>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</si>
  <si>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</si>
  <si>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</si>
  <si>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</si>
  <si>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</si>
  <si>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</si>
  <si>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</si>
  <si>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</si>
  <si>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</si>
  <si>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</si>
  <si>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</si>
  <si>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</si>
  <si>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</si>
  <si>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</si>
  <si>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</si>
  <si>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</si>
  <si>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</si>
  <si>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</si>
  <si>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</si>
  <si>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</si>
  <si>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</si>
  <si>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</si>
  <si>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</si>
  <si>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</si>
  <si>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</si>
  <si>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</si>
  <si>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</si>
  <si>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</si>
  <si>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</si>
  <si>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</si>
  <si>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</si>
  <si>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</si>
  <si>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</si>
  <si>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</si>
  <si>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</si>
  <si>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</si>
  <si>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</si>
  <si>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</si>
  <si>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</si>
  <si>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</si>
  <si>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</si>
  <si>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</si>
  <si>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</si>
  <si>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</si>
  <si>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</si>
  <si>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</si>
  <si>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</si>
  <si>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</si>
  <si>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</si>
  <si>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</si>
  <si>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</si>
  <si>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</si>
  <si>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</si>
  <si>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</si>
  <si>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</si>
  <si>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</si>
  <si>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</si>
  <si>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</si>
  <si>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</si>
  <si>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</si>
  <si>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</si>
  <si>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</si>
  <si>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</si>
  <si>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</si>
  <si>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</si>
  <si>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</si>
  <si>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</si>
  <si>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</si>
  <si>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</si>
  <si>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</si>
  <si>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</si>
  <si>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</si>
  <si>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</si>
  <si>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</si>
  <si>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</si>
  <si>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</si>
  <si>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</si>
  <si>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</si>
  <si>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</si>
  <si>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</si>
  <si>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</si>
  <si>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</si>
  <si>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</si>
  <si>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</si>
  <si>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</si>
  <si>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</si>
  <si>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</si>
  <si>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</si>
  <si>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</si>
  <si>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</si>
  <si>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</si>
  <si>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</si>
  <si>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</si>
  <si>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</si>
  <si>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</si>
  <si>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</si>
  <si>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</si>
  <si>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</si>
  <si>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</si>
  <si>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</si>
  <si>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</si>
  <si>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</si>
  <si>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</si>
  <si>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</si>
  <si>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</si>
  <si>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</si>
  <si>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</si>
  <si>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</si>
  <si>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</si>
  <si>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</si>
  <si>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</si>
  <si>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</si>
  <si>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</si>
  <si>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</si>
  <si>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</si>
  <si>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</si>
  <si>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</si>
  <si>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</si>
  <si>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</si>
  <si>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</si>
  <si>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</si>
  <si>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</si>
  <si>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</si>
  <si>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</si>
  <si>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</si>
  <si>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</si>
  <si>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</si>
  <si>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</si>
  <si>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</si>
  <si>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</si>
  <si>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</si>
  <si>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</si>
  <si>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</si>
  <si>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</si>
  <si>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</si>
  <si>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</si>
  <si>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</si>
  <si>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</si>
  <si>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</si>
  <si>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</si>
  <si>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</si>
  <si>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</si>
  <si>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</si>
  <si>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</si>
  <si>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</si>
  <si>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</si>
  <si>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</si>
  <si>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</si>
  <si>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</si>
  <si>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</si>
  <si>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</si>
  <si>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</si>
  <si>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</si>
  <si>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</si>
  <si>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</si>
  <si>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</si>
  <si>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</si>
  <si>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</si>
  <si>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</si>
  <si>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</si>
  <si>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</si>
  <si>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</si>
  <si>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</si>
  <si>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</si>
  <si>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</si>
  <si>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</si>
  <si>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</si>
  <si>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</si>
  <si>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</si>
  <si>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</si>
  <si>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</si>
  <si>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</si>
  <si>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</si>
  <si>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</si>
  <si>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</si>
  <si>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</si>
  <si>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</si>
  <si>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</si>
  <si>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</si>
  <si>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</si>
  <si>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</si>
  <si>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</si>
  <si>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</si>
  <si>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</si>
  <si>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</si>
  <si>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</si>
  <si>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</si>
  <si>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</si>
  <si>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</si>
  <si>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</si>
  <si>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</si>
  <si>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</si>
  <si>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</si>
  <si>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</si>
  <si>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</si>
  <si>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</si>
  <si>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</si>
  <si>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</si>
  <si>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</si>
  <si>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</si>
  <si>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</si>
  <si>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</si>
  <si>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</si>
  <si>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</si>
  <si>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</si>
  <si>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</si>
  <si>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</si>
  <si>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</si>
  <si>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</si>
  <si>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</si>
  <si>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</si>
  <si>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</si>
  <si>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</si>
  <si>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</si>
  <si>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</si>
  <si>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</si>
  <si>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</si>
  <si>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</si>
  <si>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</si>
  <si>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</si>
  <si>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</si>
  <si>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</si>
  <si>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</si>
  <si>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</si>
  <si>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</si>
  <si>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</si>
  <si>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</si>
  <si>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</si>
  <si>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</si>
  <si>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</si>
  <si>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</si>
  <si>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</si>
  <si>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</si>
  <si>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</si>
  <si>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</si>
  <si>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</si>
  <si>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</si>
  <si>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</si>
  <si>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</si>
  <si>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</si>
  <si>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</si>
  <si>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</si>
  <si>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</si>
  <si>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</si>
  <si>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</si>
  <si>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</si>
  <si>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</si>
  <si>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</si>
  <si>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</si>
  <si>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</si>
  <si>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</si>
  <si>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</si>
  <si>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</si>
  <si>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</si>
  <si>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</si>
  <si>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</si>
  <si>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</si>
  <si>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</si>
  <si>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</si>
  <si>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</si>
  <si>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</si>
  <si>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</si>
  <si>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</si>
  <si>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</si>
  <si>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</si>
  <si>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</si>
  <si>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</si>
  <si>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</si>
  <si>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</si>
  <si>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</si>
  <si>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</si>
  <si>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</si>
  <si>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</si>
  <si>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</si>
  <si>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</si>
  <si>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</si>
  <si>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</si>
  <si>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</si>
  <si>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</si>
  <si>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</si>
  <si>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</si>
  <si>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</si>
  <si>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</si>
  <si>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</si>
  <si>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</si>
  <si>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</si>
  <si>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</si>
  <si>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</si>
  <si>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</si>
  <si>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</si>
  <si>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</si>
  <si>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</si>
  <si>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</si>
  <si>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</si>
  <si>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</si>
  <si>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</si>
  <si>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</si>
  <si>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</si>
  <si>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</si>
  <si>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</si>
  <si>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</si>
  <si>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</si>
  <si>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</si>
  <si>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</si>
  <si>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</si>
  <si>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</si>
  <si>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</si>
  <si>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</si>
  <si>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</si>
  <si>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</si>
  <si>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</si>
  <si>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</si>
  <si>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</si>
  <si>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</si>
  <si>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</si>
  <si>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</si>
  <si>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</si>
  <si>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</si>
  <si>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</si>
  <si>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</si>
  <si>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</si>
  <si>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</si>
  <si>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</si>
  <si>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</si>
  <si>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</si>
  <si>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</si>
  <si>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</si>
  <si>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</si>
  <si>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</si>
  <si>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</si>
  <si>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</si>
  <si>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</si>
  <si>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</si>
  <si>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</si>
  <si>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</si>
  <si>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</si>
  <si>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</si>
  <si>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</si>
  <si>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</si>
  <si>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</si>
  <si>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</si>
  <si>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</si>
  <si>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</si>
  <si>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</si>
  <si>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</si>
  <si>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</si>
  <si>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</si>
  <si>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</si>
  <si>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</si>
  <si>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</si>
  <si>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</si>
  <si>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</si>
  <si>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</si>
  <si>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</si>
  <si>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</si>
  <si>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</si>
  <si>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</si>
  <si>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</si>
  <si>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</si>
  <si>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</si>
  <si>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</si>
  <si>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</si>
  <si>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</si>
  <si>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</si>
  <si>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</si>
  <si>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</si>
  <si>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</si>
  <si>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</si>
  <si>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</si>
  <si>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</si>
  <si>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</si>
  <si>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</si>
  <si>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</si>
  <si>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</si>
  <si>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</si>
  <si>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</si>
  <si>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</si>
  <si>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</si>
  <si>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</si>
  <si>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</si>
  <si>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</si>
  <si>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</si>
  <si>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</si>
  <si>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</si>
  <si>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</si>
  <si>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</si>
  <si>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</si>
  <si>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</si>
  <si>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</si>
  <si>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</si>
  <si>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</si>
  <si>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</si>
  <si>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</si>
  <si>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</si>
  <si>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</si>
  <si>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</si>
  <si>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</si>
  <si>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</si>
  <si>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</si>
  <si>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</si>
  <si>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</si>
  <si>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</si>
  <si>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</si>
  <si>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</si>
  <si>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</si>
  <si>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</si>
  <si>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</si>
  <si>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</si>
  <si>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</si>
  <si>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</si>
  <si>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</si>
  <si>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</si>
  <si>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</si>
  <si>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</si>
  <si>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</si>
  <si>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</si>
  <si>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</si>
  <si>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</si>
  <si>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</si>
  <si>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</si>
  <si>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</si>
  <si>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</si>
  <si>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</si>
  <si>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</si>
  <si>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</si>
  <si>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</si>
  <si>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</si>
  <si>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</si>
  <si>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</si>
  <si>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</si>
  <si>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</si>
  <si>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</si>
  <si>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</si>
  <si>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</si>
  <si>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</si>
  <si>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</si>
  <si>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</si>
  <si>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</si>
  <si>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</si>
  <si>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</si>
  <si>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</si>
  <si>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</si>
  <si>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</si>
  <si>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</si>
  <si>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</si>
  <si>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</si>
  <si>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</si>
  <si>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</si>
  <si>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</si>
  <si>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</si>
  <si>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</si>
  <si>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</si>
  <si>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</si>
  <si>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</si>
  <si>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</si>
  <si>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</si>
  <si>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</si>
  <si>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</si>
  <si>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</si>
  <si>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</si>
  <si>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</si>
  <si>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</si>
  <si>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</si>
  <si>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</si>
  <si>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</si>
  <si>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</si>
  <si>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</si>
  <si>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</si>
  <si>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</si>
  <si>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</si>
  <si>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</si>
  <si>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</si>
  <si>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</si>
  <si>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</si>
  <si>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</si>
  <si>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</si>
  <si>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</si>
  <si>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</si>
  <si>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</si>
  <si>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</si>
  <si>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</si>
  <si>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</si>
  <si>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</si>
  <si>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</si>
  <si>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</si>
  <si>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</si>
  <si>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</si>
  <si>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</si>
  <si>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</si>
  <si>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</si>
  <si>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</si>
  <si>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</si>
  <si>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</si>
  <si>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</si>
  <si>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</si>
  <si>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</si>
  <si>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</si>
  <si>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</si>
  <si>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</si>
  <si>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</si>
  <si>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</si>
  <si>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</si>
  <si>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</si>
  <si>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</si>
  <si>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</si>
  <si>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</si>
  <si>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</si>
  <si>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</si>
  <si>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</si>
  <si>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</si>
  <si>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</si>
  <si>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</si>
  <si>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</si>
  <si>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</si>
  <si>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</si>
  <si>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</si>
  <si>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</si>
  <si>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</si>
  <si>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</si>
  <si>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</si>
  <si>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</si>
  <si>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</si>
  <si>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</si>
  <si>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</si>
  <si>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</si>
  <si>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</si>
  <si>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</si>
  <si>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</si>
  <si>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</si>
  <si>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</si>
  <si>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</si>
  <si>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</si>
  <si>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</si>
  <si>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</si>
  <si>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</si>
  <si>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</si>
  <si>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</si>
  <si>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</si>
  <si>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</si>
  <si>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</si>
  <si>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</si>
  <si>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</si>
  <si>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</si>
  <si>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</si>
  <si>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</si>
  <si>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</si>
  <si>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</si>
  <si>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</si>
  <si>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</si>
  <si>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</si>
  <si>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</si>
  <si>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</si>
  <si>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</si>
  <si>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</si>
  <si>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</si>
  <si>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</si>
  <si>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</si>
  <si>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</si>
  <si>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</si>
  <si>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</si>
  <si>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</si>
  <si>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</si>
  <si>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</si>
  <si>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</si>
  <si>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</si>
  <si>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</si>
  <si>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</si>
  <si>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</si>
  <si>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</si>
  <si>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</si>
  <si>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</si>
  <si>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</si>
  <si>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</si>
  <si>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</si>
  <si>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</si>
  <si>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</si>
  <si>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</si>
  <si>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</si>
  <si>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</si>
  <si>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</si>
  <si>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</si>
  <si>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</si>
  <si>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</si>
  <si>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</si>
  <si>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</si>
  <si>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</si>
  <si>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</si>
  <si>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</si>
  <si>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</si>
  <si>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</si>
  <si>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</si>
  <si>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</si>
  <si>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</si>
  <si>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</si>
  <si>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</si>
  <si>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</si>
  <si>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</si>
  <si>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</si>
  <si>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</si>
  <si>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</si>
  <si>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</si>
  <si>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</si>
  <si>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</si>
  <si>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</si>
  <si>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</si>
  <si>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</si>
  <si>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</si>
  <si>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</si>
  <si>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</si>
  <si>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</si>
  <si>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</si>
  <si>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</si>
  <si>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</si>
  <si>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</si>
  <si>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</si>
  <si>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</si>
  <si>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</si>
  <si>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</si>
  <si>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</si>
  <si>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</si>
  <si>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</si>
  <si>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</si>
  <si>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</si>
  <si>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</si>
  <si>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</si>
  <si>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</si>
  <si>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</si>
  <si>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</si>
  <si>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</si>
  <si>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</si>
  <si>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</si>
  <si>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</si>
  <si>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</si>
  <si>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</si>
  <si>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</si>
  <si>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</si>
  <si>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</si>
  <si>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</si>
  <si>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</si>
  <si>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</si>
  <si>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</si>
  <si>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</si>
  <si>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</si>
  <si>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</si>
  <si>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</si>
  <si>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</si>
  <si>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</si>
  <si>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</si>
  <si>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</si>
  <si>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</si>
  <si>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</si>
  <si>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</si>
  <si>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</si>
  <si>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</si>
  <si>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</si>
  <si>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</si>
  <si>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</si>
  <si>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</si>
  <si>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</si>
  <si>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</si>
  <si>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</si>
  <si>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</si>
  <si>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</si>
  <si>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</si>
  <si>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</si>
  <si>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</si>
  <si>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</si>
  <si>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</si>
  <si>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</si>
  <si>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</si>
  <si>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</si>
  <si>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</si>
  <si>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</si>
  <si>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</si>
  <si>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</si>
  <si>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</si>
  <si>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</si>
  <si>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</si>
  <si>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</si>
  <si>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</si>
  <si>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</si>
  <si>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</si>
  <si>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</si>
  <si>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</si>
  <si>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</si>
  <si>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</si>
  <si>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</si>
  <si>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</si>
  <si>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</si>
  <si>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</si>
  <si>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</si>
  <si>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</si>
  <si>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</si>
  <si>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</si>
  <si>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</si>
  <si>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</si>
  <si>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</si>
  <si>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</si>
  <si>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</si>
  <si>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</si>
  <si>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</si>
  <si>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</si>
  <si>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</si>
  <si>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</si>
  <si>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</si>
  <si>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</si>
  <si>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</si>
  <si>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</si>
  <si>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</si>
  <si>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</si>
  <si>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</si>
  <si>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</si>
  <si>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</si>
  <si>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</si>
  <si>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</si>
  <si>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</si>
  <si>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</si>
  <si>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</si>
  <si>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</si>
  <si>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</si>
  <si>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</si>
  <si>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</si>
  <si>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</si>
  <si>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</si>
  <si>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</si>
  <si>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</si>
  <si>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</si>
  <si>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</si>
  <si>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</si>
  <si>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</si>
  <si>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</si>
  <si>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</si>
  <si>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</si>
  <si>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</si>
  <si>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</si>
  <si>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</si>
  <si>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</si>
  <si>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</si>
  <si>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</si>
  <si>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</si>
  <si>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</si>
  <si>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</si>
  <si>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</si>
  <si>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</si>
  <si>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</si>
  <si>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</si>
  <si>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</si>
  <si>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</si>
  <si>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</si>
  <si>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</si>
  <si>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</si>
  <si>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</si>
  <si>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</si>
  <si>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</si>
  <si>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</si>
  <si>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</si>
  <si>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</si>
  <si>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</si>
  <si>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</si>
  <si>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</si>
  <si>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</si>
  <si>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</si>
  <si>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</si>
  <si>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</si>
  <si>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</si>
  <si>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</si>
  <si>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</si>
  <si>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</si>
  <si>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</si>
  <si>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</si>
  <si>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</si>
  <si>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</si>
  <si>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</si>
  <si>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</si>
  <si>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</si>
  <si>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</si>
  <si>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</si>
  <si>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</si>
  <si>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</si>
  <si>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</si>
  <si>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</si>
  <si>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</si>
  <si>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</si>
  <si>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</si>
  <si>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</si>
  <si>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</si>
  <si>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</si>
  <si>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</si>
  <si>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</si>
  <si>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</si>
  <si>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</si>
  <si>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</si>
  <si>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</si>
  <si>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</si>
  <si>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</si>
  <si>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</si>
  <si>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</si>
  <si>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</si>
  <si>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</si>
  <si>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</si>
  <si>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</si>
  <si>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</si>
  <si>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</si>
  <si>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</si>
  <si>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</si>
  <si>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</si>
  <si>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</si>
  <si>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</si>
  <si>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</si>
  <si>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</si>
  <si>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</si>
  <si>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</si>
  <si>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</si>
  <si>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</si>
  <si>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</si>
  <si>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</si>
  <si>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</si>
  <si>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</si>
  <si>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</si>
  <si>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</si>
  <si>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</si>
  <si>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</si>
  <si>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</si>
  <si>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</si>
  <si>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</si>
  <si>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</si>
  <si>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</si>
  <si>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</si>
  <si>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</si>
  <si>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</si>
  <si>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</si>
  <si>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</si>
  <si>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</si>
  <si>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</si>
  <si>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</si>
  <si>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</si>
  <si>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</si>
  <si>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</si>
  <si>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</si>
  <si>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</si>
  <si>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</si>
  <si>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</si>
  <si>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</si>
  <si>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</si>
  <si>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</si>
  <si>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</si>
  <si>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</si>
  <si>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</si>
  <si>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</si>
  <si>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</si>
  <si>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</si>
  <si>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</si>
  <si>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</si>
  <si>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</si>
  <si>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</si>
  <si>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</si>
  <si>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</si>
  <si>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</si>
  <si>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</si>
  <si>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</si>
  <si>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</si>
  <si>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</si>
  <si>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</si>
  <si>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</si>
  <si>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</si>
  <si>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</si>
  <si>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</si>
  <si>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</si>
  <si>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</si>
  <si>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</si>
  <si>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</si>
  <si>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</si>
  <si>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</si>
  <si>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</si>
  <si>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</si>
  <si>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</si>
  <si>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</si>
  <si>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</si>
  <si>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</si>
  <si>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</si>
  <si>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</si>
  <si>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</si>
  <si>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</si>
  <si>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</si>
  <si>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</si>
  <si>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</si>
  <si>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</si>
  <si>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</si>
  <si>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</si>
  <si>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</si>
  <si>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</si>
  <si>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</si>
  <si>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</si>
  <si>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</si>
  <si>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</si>
  <si>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</si>
  <si>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</si>
  <si>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</si>
  <si>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</si>
  <si>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</si>
  <si>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</si>
  <si>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</si>
  <si>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</si>
  <si>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</si>
  <si>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</si>
  <si>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</si>
  <si>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</si>
  <si>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</si>
  <si>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</si>
  <si>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</si>
  <si>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</si>
  <si>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</si>
  <si>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</si>
  <si>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</si>
  <si>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</si>
  <si>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</si>
  <si>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</si>
  <si>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</si>
  <si>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</si>
  <si>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</si>
  <si>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</si>
  <si>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</si>
  <si>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</si>
  <si>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</si>
  <si>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</si>
  <si>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</si>
  <si>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</si>
  <si>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</si>
  <si>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</si>
  <si>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</si>
  <si>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</si>
  <si>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</si>
  <si>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</si>
  <si>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</si>
  <si>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</si>
  <si>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</si>
  <si>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</si>
  <si>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</si>
  <si>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</si>
  <si>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</si>
  <si>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</si>
  <si>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</si>
  <si>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</si>
  <si>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</si>
  <si>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</si>
  <si>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</si>
  <si>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</si>
  <si>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</si>
  <si>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</si>
  <si>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</si>
  <si>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</si>
  <si>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</si>
  <si>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</si>
  <si>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</si>
  <si>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</si>
  <si>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</si>
  <si>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</si>
  <si>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</si>
  <si>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</si>
  <si>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</si>
  <si>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</si>
  <si>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</si>
  <si>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</si>
  <si>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</si>
  <si>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</si>
  <si>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</si>
  <si>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</si>
  <si>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</si>
  <si>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</si>
  <si>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</si>
  <si>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</si>
  <si>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</si>
  <si>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</si>
  <si>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</si>
  <si>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</si>
  <si>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</si>
  <si>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</si>
  <si>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</si>
  <si>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</si>
  <si>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</si>
  <si>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</si>
  <si>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</si>
  <si>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</si>
  <si>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</si>
  <si>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</si>
  <si>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</si>
  <si>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</si>
  <si>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</si>
  <si>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</si>
  <si>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</si>
  <si>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</si>
  <si>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</si>
  <si>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</si>
  <si>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</si>
  <si>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</si>
  <si>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</si>
  <si>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</si>
  <si>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</si>
  <si>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</si>
  <si>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</si>
  <si>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</si>
  <si>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</si>
  <si>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</si>
  <si>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</si>
  <si>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</si>
  <si>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</si>
  <si>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</si>
  <si>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</si>
  <si>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</si>
  <si>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</si>
  <si>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</si>
  <si>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</si>
  <si>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</si>
  <si>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</si>
  <si>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</si>
  <si>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</si>
  <si>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</si>
  <si>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</si>
  <si>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</si>
  <si>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</si>
  <si>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</si>
  <si>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</si>
  <si>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</si>
  <si>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</si>
  <si>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</si>
  <si>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</si>
  <si>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</si>
  <si>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</si>
  <si>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</si>
  <si>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</si>
  <si>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</si>
  <si>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</si>
  <si>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</si>
  <si>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</si>
  <si>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</si>
  <si>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</si>
  <si>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</si>
  <si>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</si>
  <si>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</si>
  <si>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</si>
  <si>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</si>
  <si>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</si>
  <si>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</si>
  <si>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</si>
  <si>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</si>
  <si>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</si>
  <si>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</si>
  <si>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</si>
  <si>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</si>
  <si>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</si>
  <si>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</si>
  <si>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</si>
  <si>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</si>
  <si>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</si>
  <si>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</si>
  <si>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</si>
  <si>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</si>
  <si>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</si>
  <si>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</si>
  <si>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</si>
  <si>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</si>
  <si>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</si>
  <si>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</si>
  <si>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</si>
  <si>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</si>
  <si>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</si>
  <si>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</si>
  <si>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</si>
  <si>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</si>
  <si>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</si>
  <si>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</si>
  <si>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</si>
  <si>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</si>
  <si>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</si>
  <si>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</si>
  <si>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</si>
  <si>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</si>
  <si>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</si>
  <si>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</si>
  <si>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</si>
  <si>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</si>
  <si>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</si>
  <si>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</si>
  <si>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</si>
  <si>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</si>
  <si>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</si>
  <si>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</si>
  <si>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</si>
  <si>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</si>
  <si>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</si>
  <si>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</si>
  <si>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</si>
  <si>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</si>
  <si>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</si>
  <si>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</si>
  <si>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</si>
  <si>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</si>
  <si>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</si>
  <si>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</si>
  <si>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</si>
  <si>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</si>
  <si>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</si>
  <si>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</si>
  <si>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</si>
  <si>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</si>
  <si>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</si>
  <si>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</si>
  <si>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</si>
  <si>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</si>
  <si>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</si>
  <si>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</si>
  <si>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</si>
  <si>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</si>
  <si>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</si>
  <si>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</si>
  <si>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</si>
  <si>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</si>
  <si>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</si>
  <si>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</si>
  <si>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</si>
  <si>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</si>
  <si>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</si>
  <si>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</si>
  <si>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</si>
  <si>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</si>
  <si>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</si>
  <si>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</si>
  <si>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</si>
  <si>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</si>
  <si>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</si>
  <si>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</si>
  <si>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</si>
  <si>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</si>
  <si>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</si>
  <si>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</si>
  <si>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</si>
  <si>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</si>
  <si>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</si>
  <si>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</si>
  <si>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</si>
  <si>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</si>
  <si>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</si>
  <si>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</si>
  <si>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</si>
  <si>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</si>
  <si>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</si>
  <si>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</si>
  <si>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</si>
  <si>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</si>
  <si>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</si>
  <si>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</si>
  <si>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</si>
  <si>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</si>
  <si>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</si>
  <si>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</si>
  <si>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</si>
  <si>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</si>
  <si>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</si>
  <si>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</si>
  <si>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</si>
  <si>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</si>
  <si>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</si>
  <si>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</si>
  <si>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</si>
  <si>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</si>
  <si>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</si>
  <si>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</si>
  <si>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</si>
  <si>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</si>
  <si>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</si>
  <si>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</si>
  <si>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</si>
  <si>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</si>
  <si>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</si>
  <si>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</si>
  <si>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</si>
  <si>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</si>
  <si>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</si>
  <si>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</si>
  <si>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</si>
  <si>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</si>
  <si>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</si>
  <si>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</si>
  <si>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</si>
  <si>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</si>
  <si>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</si>
  <si>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</si>
  <si>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</si>
  <si>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</si>
  <si>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</si>
  <si>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</si>
  <si>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</si>
  <si>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</si>
  <si>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</si>
  <si>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</si>
  <si>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</si>
  <si>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</si>
  <si>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</si>
  <si>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</si>
  <si>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</si>
  <si>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</si>
  <si>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</si>
  <si>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</si>
  <si>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</si>
  <si>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</si>
  <si>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</si>
  <si>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</si>
  <si>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</si>
  <si>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</si>
  <si>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</si>
  <si>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</si>
  <si>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</si>
  <si>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</si>
  <si>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</si>
  <si>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</si>
  <si>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</si>
  <si>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</si>
  <si>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</si>
  <si>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</si>
  <si>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</si>
  <si>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</si>
  <si>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</si>
  <si>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</si>
  <si>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</si>
  <si>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</si>
  <si>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</si>
  <si>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</si>
  <si>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</si>
  <si>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</si>
  <si>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</si>
  <si>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</si>
  <si>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</si>
  <si>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</si>
  <si>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</si>
  <si>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</si>
  <si>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</si>
  <si>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</si>
  <si>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</si>
  <si>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</si>
  <si>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</si>
  <si>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</si>
  <si>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</si>
  <si>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</si>
  <si>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</si>
  <si>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</si>
  <si>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</si>
  <si>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</si>
  <si>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</si>
  <si>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</si>
  <si>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</si>
  <si>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</si>
  <si>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</si>
  <si>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</si>
  <si>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</si>
  <si>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</si>
  <si>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</si>
  <si>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</si>
  <si>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</si>
  <si>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</si>
  <si>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</si>
  <si>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</si>
  <si>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</si>
  <si>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</si>
  <si>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</si>
  <si>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</si>
  <si>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</si>
  <si>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</si>
  <si>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</si>
  <si>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</si>
  <si>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</si>
  <si>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</si>
  <si>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</si>
  <si>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</si>
  <si>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</si>
  <si>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</si>
  <si>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</si>
  <si>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</si>
  <si>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</si>
  <si>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</si>
  <si>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</si>
  <si>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</si>
  <si>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</si>
  <si>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</si>
  <si>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</si>
  <si>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</si>
  <si>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</si>
  <si>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</si>
  <si>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</si>
  <si>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</si>
  <si>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</si>
  <si>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</si>
  <si>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</si>
  <si>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</si>
  <si>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</si>
  <si>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</si>
  <si>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</si>
  <si>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</si>
  <si>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</si>
  <si>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</si>
  <si>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</si>
  <si>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</si>
  <si>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</si>
  <si>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</si>
  <si>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</si>
  <si>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</si>
  <si>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</si>
  <si>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</si>
  <si>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</si>
  <si>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</si>
  <si>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</si>
  <si>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</si>
  <si>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</si>
  <si>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</si>
  <si>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</si>
  <si>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</si>
  <si>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</si>
  <si>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</si>
  <si>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</si>
  <si>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</si>
  <si>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</si>
  <si>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</si>
  <si>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</si>
  <si>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</si>
  <si>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</si>
  <si>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</si>
  <si>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</si>
  <si>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</si>
  <si>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</si>
  <si>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</si>
  <si>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</si>
  <si>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</si>
  <si>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</si>
  <si>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</si>
  <si>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</si>
  <si>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</si>
  <si>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</si>
  <si>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</si>
  <si>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</si>
  <si>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</si>
  <si>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</si>
  <si>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</si>
  <si>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</si>
  <si>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</si>
  <si>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</si>
  <si>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</si>
  <si>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</si>
  <si>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</si>
  <si>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</si>
  <si>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</si>
  <si>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</si>
  <si>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</si>
  <si>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</si>
  <si>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</si>
  <si>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</si>
  <si>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</si>
  <si>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</si>
  <si>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</si>
  <si>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</si>
  <si>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</si>
  <si>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</si>
  <si>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</si>
  <si>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</si>
  <si>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</si>
  <si>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</si>
  <si>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</si>
  <si>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</si>
  <si>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</si>
  <si>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</si>
  <si>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</si>
  <si>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</si>
  <si>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</si>
  <si>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</si>
  <si>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</si>
  <si>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</si>
  <si>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</si>
  <si>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</si>
  <si>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</si>
  <si>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</si>
  <si>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</si>
  <si>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</si>
  <si>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</si>
  <si>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</si>
  <si>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</si>
  <si>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</si>
  <si>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</si>
  <si>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</si>
  <si>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</si>
  <si>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</si>
  <si>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</si>
  <si>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</si>
  <si>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</si>
  <si>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</si>
  <si>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</si>
  <si>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</si>
  <si>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</si>
  <si>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</si>
  <si>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</si>
  <si>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</si>
  <si>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</si>
  <si>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</si>
  <si>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</si>
  <si>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</si>
  <si>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</si>
  <si>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</si>
  <si>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</si>
  <si>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</si>
  <si>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</si>
  <si>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</si>
  <si>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</si>
  <si>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</si>
  <si>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</si>
  <si>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</si>
  <si>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</si>
  <si>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</si>
  <si>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</si>
  <si>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</si>
  <si>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</si>
  <si>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</si>
  <si>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</si>
  <si>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</si>
  <si>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</si>
  <si>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</si>
  <si>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</si>
  <si>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</si>
  <si>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</si>
  <si>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</si>
  <si>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</si>
  <si>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</si>
  <si>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</si>
  <si>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</si>
  <si>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</si>
  <si>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</si>
  <si>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</si>
  <si>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</si>
  <si>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</si>
  <si>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</si>
  <si>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</si>
  <si>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</si>
  <si>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</si>
  <si>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</si>
  <si>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</si>
  <si>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</si>
  <si>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</si>
  <si>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</si>
  <si>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</si>
  <si>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</si>
  <si>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</si>
  <si>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</si>
  <si>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</si>
  <si>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</si>
  <si>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</si>
  <si>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</si>
  <si>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</si>
  <si>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</si>
  <si>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</si>
  <si>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</si>
  <si>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</si>
  <si>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</si>
  <si>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</si>
  <si>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</si>
  <si>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</si>
  <si>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</si>
  <si>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</si>
  <si>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</si>
  <si>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</si>
  <si>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</si>
  <si>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</si>
  <si>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</si>
  <si>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</si>
  <si>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</si>
  <si>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</si>
  <si>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</si>
  <si>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</si>
  <si>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</si>
  <si>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</si>
  <si>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</si>
  <si>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</si>
  <si>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</si>
  <si>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</si>
  <si>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</si>
  <si>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</si>
  <si>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</si>
  <si>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</si>
  <si>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</si>
  <si>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</si>
  <si>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</si>
  <si>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</si>
  <si>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</si>
  <si>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</si>
  <si>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</si>
  <si>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</si>
  <si>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</si>
  <si>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</si>
  <si>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</si>
  <si>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</si>
  <si>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</si>
  <si>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</si>
  <si>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</si>
  <si>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</si>
  <si>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</si>
  <si>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</si>
  <si>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</si>
  <si>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</si>
  <si>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</si>
  <si>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</si>
  <si>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</si>
  <si>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</si>
  <si>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</si>
  <si>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</si>
  <si>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</si>
  <si>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</si>
  <si>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</si>
  <si>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</si>
  <si>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</si>
  <si>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</si>
  <si>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</si>
  <si>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</si>
  <si>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</si>
  <si>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</si>
  <si>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</si>
  <si>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</si>
  <si>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</si>
  <si>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</si>
  <si>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</si>
  <si>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</si>
  <si>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</si>
  <si>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</si>
  <si>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</si>
  <si>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</si>
  <si>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</si>
  <si>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</si>
  <si>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</si>
  <si>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</si>
  <si>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</si>
  <si>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</si>
  <si>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</si>
  <si>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</si>
  <si>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</si>
  <si>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</si>
  <si>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</si>
  <si>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</si>
  <si>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</si>
  <si>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</si>
  <si>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</si>
  <si>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</si>
  <si>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</si>
  <si>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</si>
  <si>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</si>
  <si>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</si>
  <si>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</si>
  <si>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</si>
  <si>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</si>
  <si>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</si>
  <si>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</si>
  <si>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</si>
  <si>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</si>
  <si>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</si>
  <si>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</si>
  <si>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</si>
  <si>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</si>
  <si>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</si>
  <si>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</si>
  <si>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</si>
  <si>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</si>
  <si>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</si>
  <si>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</si>
  <si>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</si>
  <si>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</si>
  <si>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</si>
  <si>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</si>
  <si>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</si>
  <si>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</si>
  <si>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</si>
  <si>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</si>
  <si>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</si>
  <si>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</si>
  <si>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</si>
  <si>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</si>
  <si>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</si>
  <si>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</si>
  <si>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</si>
  <si>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</si>
  <si>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</si>
  <si>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</si>
  <si>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</si>
  <si>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</si>
  <si>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</si>
  <si>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</si>
  <si>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</si>
  <si>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</si>
  <si>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</si>
  <si>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</si>
  <si>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</si>
  <si>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</si>
  <si>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</si>
  <si>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</si>
  <si>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</si>
  <si>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</si>
  <si>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</si>
  <si>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</si>
  <si>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</si>
  <si>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</si>
  <si>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</si>
  <si>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</si>
  <si>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</si>
  <si>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</si>
  <si>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</si>
  <si>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</si>
  <si>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</si>
  <si>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</si>
  <si>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</si>
  <si>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</si>
  <si>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</si>
  <si>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</si>
  <si>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</si>
  <si>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</si>
  <si>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</si>
  <si>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</si>
  <si>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</si>
  <si>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</si>
  <si>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</si>
  <si>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</si>
  <si>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</si>
  <si>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</si>
  <si>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</si>
  <si>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</si>
  <si>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</si>
  <si>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</si>
  <si>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</si>
  <si>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</si>
  <si>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</si>
  <si>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</si>
  <si>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</si>
  <si>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</si>
  <si>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</si>
  <si>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</si>
  <si>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</si>
  <si>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</si>
  <si>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</si>
  <si>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</si>
  <si>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</si>
  <si>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</si>
  <si>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</si>
  <si>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</si>
  <si>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</si>
  <si>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</si>
  <si>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</si>
  <si>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</si>
  <si>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</si>
  <si>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</si>
  <si>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</si>
  <si>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</si>
  <si>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</si>
  <si>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</si>
  <si>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</si>
  <si>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</si>
  <si>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</si>
  <si>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</si>
  <si>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</si>
  <si>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</si>
  <si>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</si>
  <si>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</si>
  <si>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</si>
  <si>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</si>
  <si>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</si>
  <si>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</si>
  <si>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</si>
  <si>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</si>
  <si>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</si>
  <si>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</si>
  <si>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</si>
  <si>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</si>
  <si>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</si>
  <si>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</si>
  <si>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</si>
  <si>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</si>
  <si>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</si>
  <si>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</si>
  <si>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</si>
  <si>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</si>
  <si>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</si>
  <si>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</si>
  <si>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</si>
  <si>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</si>
  <si>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</si>
  <si>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</si>
  <si>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</si>
  <si>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</si>
  <si>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</si>
  <si>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</si>
  <si>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</si>
  <si>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</si>
  <si>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</si>
  <si>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</si>
  <si>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</si>
  <si>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</si>
  <si>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</si>
  <si>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</si>
  <si>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</si>
  <si>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</si>
  <si>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</si>
  <si>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</si>
  <si>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</si>
  <si>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</si>
  <si>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</si>
  <si>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</si>
  <si>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</si>
  <si>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</si>
  <si>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</si>
  <si>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</si>
  <si>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</si>
  <si>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</si>
  <si>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</si>
  <si>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</si>
  <si>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</si>
  <si>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</si>
  <si>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</si>
  <si>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</si>
  <si>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</si>
  <si>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</si>
  <si>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</si>
  <si>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</si>
  <si>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</si>
  <si>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</si>
  <si>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</si>
  <si>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</si>
  <si>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</si>
  <si>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</si>
  <si>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</si>
  <si>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</si>
  <si>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</si>
  <si>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</si>
  <si>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</si>
  <si>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</si>
  <si>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</si>
  <si>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</si>
  <si>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</si>
  <si>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</si>
  <si>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</si>
  <si>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</si>
  <si>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</si>
  <si>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</si>
  <si>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</si>
  <si>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</si>
  <si>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</si>
  <si>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</si>
  <si>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</si>
  <si>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</si>
  <si>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</si>
  <si>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</si>
  <si>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</si>
  <si>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</si>
  <si>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</si>
  <si>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</si>
  <si>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</si>
  <si>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</si>
  <si>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</si>
  <si>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</si>
  <si>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</si>
  <si>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</si>
  <si>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</si>
  <si>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</si>
  <si>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</si>
  <si>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</si>
  <si>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</si>
  <si>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</si>
  <si>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</si>
  <si>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</si>
  <si>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</si>
  <si>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</si>
  <si>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</si>
  <si>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</si>
  <si>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</si>
  <si>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</si>
  <si>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</si>
  <si>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</si>
  <si>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</si>
  <si>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</si>
  <si>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</si>
  <si>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</si>
  <si>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</si>
  <si>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</si>
  <si>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</si>
  <si>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</si>
  <si>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</si>
  <si>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</si>
  <si>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</si>
  <si>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</si>
  <si>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</si>
  <si>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</si>
  <si>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</si>
  <si>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</si>
  <si>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</si>
  <si>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</si>
  <si>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</si>
  <si>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</si>
  <si>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</si>
  <si>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</si>
  <si>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</si>
  <si>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</si>
  <si>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</si>
  <si>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</si>
  <si>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</si>
  <si>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</si>
  <si>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</si>
  <si>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</si>
  <si>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</si>
  <si>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</si>
  <si>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</si>
  <si>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</si>
  <si>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</si>
  <si>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</si>
  <si>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</si>
  <si>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</si>
  <si>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</si>
  <si>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</si>
  <si>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</si>
  <si>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</si>
  <si>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</si>
  <si>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</si>
  <si>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</si>
  <si>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</si>
  <si>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</si>
  <si>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</si>
  <si>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</si>
  <si>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</si>
  <si>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</si>
  <si>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</si>
  <si>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</si>
  <si>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</si>
  <si>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</si>
  <si>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</si>
  <si>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</si>
  <si>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</si>
  <si>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</si>
  <si>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</si>
  <si>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</si>
  <si>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</si>
  <si>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</si>
  <si>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</si>
  <si>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</si>
  <si>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</si>
  <si>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</si>
  <si>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</si>
  <si>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</si>
  <si>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</si>
  <si>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</si>
  <si>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</si>
  <si>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</si>
  <si>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</si>
  <si>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</si>
  <si>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</si>
  <si>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</si>
  <si>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</si>
  <si>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</si>
  <si>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</si>
  <si>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</si>
  <si>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</si>
  <si>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</si>
  <si>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</si>
  <si>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</si>
  <si>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</si>
  <si>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</si>
  <si>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</si>
  <si>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</si>
  <si>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</si>
  <si>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</si>
  <si>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</si>
  <si>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</si>
  <si>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</si>
  <si>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</si>
  <si>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</si>
  <si>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</si>
  <si>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</si>
  <si>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</si>
  <si>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</si>
  <si>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</si>
  <si>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</si>
  <si>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</si>
  <si>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</si>
  <si>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</si>
  <si>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</si>
  <si>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</si>
  <si>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</si>
  <si>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</si>
  <si>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</si>
  <si>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</si>
  <si>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</si>
  <si>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</si>
  <si>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</si>
  <si>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</si>
  <si>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</si>
  <si>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</si>
  <si>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</si>
  <si>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</si>
  <si>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</si>
  <si>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</si>
  <si>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</si>
  <si>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</si>
  <si>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</si>
  <si>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</si>
  <si>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</si>
  <si>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</si>
  <si>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</si>
  <si>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</si>
  <si>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</si>
  <si>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</si>
  <si>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</si>
  <si>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</si>
  <si>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</si>
  <si>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</si>
  <si>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</si>
  <si>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</si>
  <si>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</si>
  <si>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</si>
  <si>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</si>
  <si>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</si>
  <si>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</si>
  <si>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</si>
  <si>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</si>
  <si>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</si>
  <si>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</si>
  <si>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</si>
  <si>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</si>
  <si>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</si>
  <si>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</si>
  <si>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</si>
  <si>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</si>
  <si>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</si>
  <si>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</si>
  <si>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</si>
  <si>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</si>
  <si>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</si>
  <si>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</si>
  <si>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</si>
  <si>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</si>
  <si>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</si>
  <si>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</si>
  <si>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</si>
  <si>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</si>
  <si>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</si>
  <si>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</si>
  <si>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</si>
  <si>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</si>
  <si>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</si>
  <si>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</si>
  <si>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</si>
  <si>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</si>
  <si>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</si>
  <si>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</si>
  <si>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</si>
  <si>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</si>
  <si>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</si>
  <si>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</si>
  <si>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</si>
  <si>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</si>
  <si>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</si>
  <si>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</si>
  <si>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</si>
  <si>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</si>
  <si>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</si>
  <si>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</si>
  <si>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</si>
  <si>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</si>
  <si>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</si>
  <si>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</si>
  <si>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</si>
  <si>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</si>
  <si>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</si>
  <si>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</si>
  <si>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</si>
  <si>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</si>
  <si>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</si>
  <si>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</si>
  <si>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</si>
  <si>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</si>
  <si>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</si>
  <si>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</si>
  <si>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</si>
  <si>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</si>
  <si>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</si>
  <si>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</si>
  <si>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</si>
  <si>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</si>
  <si>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</si>
  <si>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</si>
  <si>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</si>
  <si>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</si>
  <si>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</si>
  <si>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</si>
  <si>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</si>
  <si>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</si>
  <si>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</si>
  <si>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</si>
  <si>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</si>
  <si>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</si>
  <si>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</si>
  <si>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</si>
  <si>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</si>
  <si>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</si>
  <si>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</si>
  <si>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</si>
  <si>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</si>
  <si>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</si>
  <si>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</si>
  <si>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</si>
  <si>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</si>
  <si>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</si>
  <si>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</si>
  <si>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</si>
  <si>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</si>
  <si>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</si>
  <si>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</si>
  <si>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</si>
  <si>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</si>
  <si>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</si>
  <si>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</si>
  <si>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</si>
  <si>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</si>
  <si>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</si>
  <si>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</si>
  <si>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</si>
  <si>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</si>
  <si>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</si>
  <si>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</si>
  <si>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</si>
  <si>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</si>
  <si>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</si>
  <si>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</si>
  <si>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</si>
  <si>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</si>
  <si>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</si>
  <si>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</si>
  <si>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</si>
  <si>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</si>
  <si>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</si>
  <si>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</si>
  <si>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</si>
  <si>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</si>
  <si>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</si>
  <si>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</si>
  <si>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</si>
  <si>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</si>
  <si>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</si>
  <si>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</si>
  <si>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</si>
  <si>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</si>
  <si>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</si>
  <si>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</si>
  <si>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</si>
  <si>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</si>
  <si>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</si>
  <si>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</si>
  <si>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</si>
  <si>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</si>
  <si>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</si>
  <si>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</si>
  <si>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</si>
  <si>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</si>
  <si>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</si>
  <si>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</si>
  <si>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</si>
  <si>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</si>
  <si>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</si>
  <si>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</si>
  <si>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</si>
  <si>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</si>
  <si>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</si>
  <si>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</si>
  <si>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</si>
  <si>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</si>
  <si>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</si>
  <si>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</si>
  <si>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</si>
  <si>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</si>
  <si>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</si>
  <si>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</si>
  <si>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</si>
  <si>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</si>
  <si>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</si>
  <si>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</si>
  <si>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</si>
  <si>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</si>
  <si>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</si>
  <si>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</si>
  <si>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</si>
  <si>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</si>
  <si>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</si>
  <si>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</si>
  <si>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</si>
  <si>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</si>
  <si>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</si>
  <si>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</si>
  <si>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</si>
  <si>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</si>
  <si>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</si>
  <si>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</si>
  <si>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</si>
  <si>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</si>
  <si>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</si>
  <si>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</si>
  <si>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</si>
  <si>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</si>
  <si>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</si>
  <si>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</si>
  <si>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</si>
  <si>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</si>
  <si>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</si>
  <si>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</si>
  <si>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</si>
  <si>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</si>
  <si>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</si>
  <si>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</si>
  <si>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</si>
  <si>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</si>
  <si>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</si>
  <si>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</si>
  <si>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</si>
  <si>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</si>
  <si>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</si>
  <si>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</si>
  <si>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</si>
  <si>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</si>
  <si>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</si>
  <si>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</si>
  <si>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</si>
  <si>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</si>
  <si>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</si>
  <si>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</si>
  <si>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</si>
  <si>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</si>
  <si>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</si>
  <si>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</si>
  <si>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</si>
  <si>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</si>
  <si>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</si>
  <si>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</si>
  <si>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</si>
  <si>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</si>
  <si>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</si>
  <si>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</si>
  <si>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</si>
  <si>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</si>
  <si>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</si>
  <si>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</si>
  <si>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</si>
  <si>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</si>
  <si>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</si>
  <si>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</si>
  <si>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</si>
  <si>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</si>
  <si>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</si>
  <si>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</si>
  <si>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</si>
  <si>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</si>
  <si>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</si>
  <si>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</si>
  <si>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</si>
  <si>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</si>
  <si>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</si>
  <si>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</si>
  <si>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</si>
  <si>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</si>
  <si>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</si>
  <si>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</si>
  <si>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</si>
  <si>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</si>
  <si>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</si>
  <si>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</si>
  <si>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</si>
  <si>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</si>
  <si>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</si>
  <si>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</si>
  <si>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</si>
  <si>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</si>
  <si>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</si>
  <si>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</si>
  <si>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</si>
  <si>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</si>
  <si>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</si>
  <si>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</si>
  <si>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</si>
  <si>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</si>
  <si>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</si>
  <si>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</si>
  <si>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</si>
  <si>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</si>
  <si>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</si>
  <si>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</si>
  <si>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</si>
  <si>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</si>
  <si>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</si>
  <si>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</si>
  <si>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</si>
  <si>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</si>
  <si>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</si>
  <si>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</si>
  <si>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</si>
  <si>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</si>
  <si>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</si>
  <si>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</si>
  <si>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</si>
  <si>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</si>
  <si>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</si>
  <si>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</si>
  <si>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</si>
  <si>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</si>
  <si>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</si>
  <si>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</si>
  <si>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</si>
  <si>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</si>
  <si>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</si>
  <si>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</si>
  <si>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</si>
  <si>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</si>
  <si>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</si>
  <si>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</si>
  <si>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</si>
  <si>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</si>
  <si>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</si>
  <si>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</si>
  <si>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</si>
  <si>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</si>
  <si>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</si>
  <si>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</si>
  <si>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</si>
  <si>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</si>
  <si>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</si>
  <si>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</si>
  <si>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</si>
  <si>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</si>
  <si>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</si>
  <si>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</si>
  <si>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</si>
  <si>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</si>
  <si>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</si>
  <si>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</si>
  <si>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</si>
  <si>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</si>
  <si>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</si>
  <si>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</si>
  <si>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</si>
  <si>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</si>
  <si>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</si>
  <si>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</si>
  <si>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</si>
  <si>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</si>
  <si>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</si>
  <si>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</si>
  <si>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</si>
  <si>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</si>
  <si>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</si>
  <si>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</si>
  <si>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</si>
  <si>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</si>
  <si>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</si>
  <si>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</si>
  <si>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</si>
  <si>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</si>
  <si>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</si>
  <si>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</si>
  <si>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</si>
  <si>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</si>
  <si>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</si>
  <si>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</si>
  <si>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</si>
  <si>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</si>
  <si>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</si>
  <si>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</si>
  <si>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</si>
  <si>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</si>
  <si>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</si>
  <si>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</si>
  <si>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</si>
  <si>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</si>
  <si>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</si>
  <si>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</si>
  <si>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</si>
  <si>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</si>
  <si>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</si>
  <si>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</si>
  <si>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</si>
  <si>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</si>
  <si>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</si>
  <si>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</si>
  <si>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</si>
  <si>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</si>
  <si>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</si>
  <si>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</si>
  <si>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</si>
  <si>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</si>
  <si>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</si>
  <si>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</si>
  <si>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</si>
  <si>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</si>
  <si>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</si>
  <si>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</si>
  <si>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</si>
  <si>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</si>
  <si>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</si>
  <si>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</si>
  <si>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</si>
  <si>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</si>
  <si>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</si>
  <si>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</si>
  <si>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</si>
  <si>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</si>
  <si>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</si>
  <si>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</si>
  <si>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</si>
  <si>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</si>
  <si>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</si>
  <si>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</si>
  <si>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</si>
  <si>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</si>
  <si>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</si>
  <si>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</si>
  <si>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</si>
  <si>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</si>
  <si>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</si>
  <si>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</si>
  <si>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</si>
  <si>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</si>
  <si>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</si>
  <si>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</si>
  <si>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</si>
  <si>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</si>
  <si>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</si>
  <si>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</si>
  <si>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</si>
  <si>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</si>
  <si>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</si>
  <si>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</si>
  <si>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</si>
  <si>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</si>
  <si>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</si>
  <si>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</si>
  <si>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</si>
  <si>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</si>
  <si>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</si>
  <si>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</si>
  <si>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</si>
  <si>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</si>
  <si>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</si>
  <si>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</si>
  <si>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</si>
  <si>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</si>
  <si>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</si>
  <si>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</si>
  <si>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</si>
  <si>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</si>
  <si>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</si>
  <si>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</si>
  <si>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</si>
  <si>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</si>
  <si>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</si>
  <si>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</si>
  <si>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</si>
  <si>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</si>
  <si>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</si>
  <si>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</si>
  <si>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</si>
  <si>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</si>
  <si>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</si>
  <si>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</si>
  <si>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</si>
  <si>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</si>
  <si>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</si>
  <si>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</si>
  <si>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</si>
  <si>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</si>
  <si>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</si>
  <si>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</si>
  <si>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</si>
  <si>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</si>
  <si>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</si>
  <si>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</si>
  <si>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</si>
  <si>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</si>
  <si>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</si>
  <si>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</si>
  <si>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</si>
  <si>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</si>
  <si>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</si>
  <si>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</si>
  <si>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</si>
  <si>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</si>
  <si>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</si>
  <si>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</si>
  <si>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</si>
  <si>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</si>
  <si>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</si>
  <si>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</si>
  <si>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</si>
  <si>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</si>
  <si>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</si>
  <si>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</si>
  <si>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</si>
  <si>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</si>
  <si>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</si>
  <si>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</si>
  <si>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</si>
  <si>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</si>
  <si>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</si>
  <si>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</si>
  <si>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</si>
  <si>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</si>
  <si>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</si>
  <si>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</si>
  <si>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</si>
  <si>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</si>
  <si>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</si>
  <si>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</si>
  <si>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</si>
  <si>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</si>
  <si>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</si>
  <si>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</si>
  <si>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</si>
  <si>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</si>
  <si>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</si>
  <si>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</si>
  <si>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</si>
  <si>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</si>
  <si>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</si>
  <si>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</si>
  <si>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</si>
  <si>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</si>
  <si>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</si>
  <si>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</si>
  <si>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</si>
  <si>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</si>
  <si>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</si>
  <si>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</si>
  <si>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</si>
  <si>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</si>
  <si>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</si>
  <si>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</si>
  <si>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</si>
  <si>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</si>
  <si>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</si>
  <si>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</si>
  <si>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</si>
  <si>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</si>
  <si>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</si>
  <si>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</si>
  <si>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</si>
  <si>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</si>
  <si>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</si>
  <si>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</si>
  <si>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</si>
  <si>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</si>
  <si>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</si>
  <si>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</si>
  <si>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</si>
  <si>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</si>
  <si>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</si>
  <si>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</si>
  <si>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</si>
  <si>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</si>
  <si>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</si>
  <si>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</si>
  <si>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</si>
  <si>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</si>
  <si>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</si>
  <si>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</si>
  <si>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</si>
  <si>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</si>
  <si>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</si>
  <si>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</si>
  <si>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</si>
  <si>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</si>
  <si>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</si>
  <si>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</si>
  <si>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</si>
  <si>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</si>
  <si>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</si>
  <si>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</si>
  <si>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</si>
  <si>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</si>
  <si>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</si>
  <si>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</si>
  <si>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</si>
  <si>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</si>
  <si>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</si>
  <si>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</si>
  <si>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</si>
  <si>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</si>
  <si>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</si>
  <si>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</si>
  <si>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</si>
  <si>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</si>
  <si>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</si>
  <si>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</si>
  <si>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</si>
  <si>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</si>
  <si>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</si>
  <si>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</si>
  <si>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</si>
  <si>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</si>
  <si>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</si>
  <si>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</si>
  <si>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</si>
  <si>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</si>
  <si>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</si>
  <si>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</si>
  <si>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</si>
  <si>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</si>
  <si>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</si>
  <si>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</si>
  <si>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</si>
  <si>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</si>
  <si>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</si>
  <si>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</si>
  <si>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</si>
  <si>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</si>
  <si>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</si>
  <si>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</si>
  <si>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</si>
  <si>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</si>
  <si>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</si>
  <si>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</si>
  <si>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</si>
  <si>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</si>
  <si>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</si>
  <si>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</si>
  <si>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</si>
  <si>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</si>
  <si>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</si>
  <si>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</si>
  <si>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</si>
  <si>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</si>
  <si>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</si>
  <si>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</si>
  <si>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</si>
  <si>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</si>
  <si>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</si>
  <si>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</si>
  <si>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</si>
  <si>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</si>
  <si>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</si>
  <si>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</si>
  <si>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</si>
  <si>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</si>
  <si>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</si>
  <si>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</si>
  <si>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</si>
  <si>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</si>
  <si>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</si>
  <si>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</si>
  <si>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</si>
  <si>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</si>
  <si>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</si>
  <si>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</si>
  <si>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</si>
  <si>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</si>
  <si>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</si>
  <si>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</si>
  <si>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</si>
  <si>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</si>
  <si>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</si>
  <si>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</si>
  <si>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</si>
  <si>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</si>
  <si>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</si>
  <si>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</si>
  <si>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</si>
  <si>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</si>
  <si>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</si>
  <si>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</si>
  <si>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</si>
  <si>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</si>
  <si>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</si>
  <si>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</si>
  <si>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</si>
  <si>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</si>
  <si>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</si>
  <si>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</si>
  <si>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</si>
  <si>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</si>
  <si>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</si>
  <si>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</si>
  <si>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</si>
  <si>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</si>
  <si>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</si>
  <si>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</si>
  <si>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</si>
  <si>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</si>
  <si>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</si>
  <si>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</si>
  <si>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</si>
  <si>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</si>
  <si>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</si>
  <si>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</si>
  <si>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</si>
  <si>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</si>
  <si>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</si>
  <si>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</si>
  <si>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</si>
  <si>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</si>
  <si>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</si>
  <si>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</si>
  <si>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</si>
  <si>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</si>
  <si>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</si>
  <si>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</si>
  <si>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</si>
  <si>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</si>
  <si>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</si>
  <si>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</si>
  <si>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</si>
  <si>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</si>
  <si>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</si>
  <si>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</si>
  <si>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</si>
  <si>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</si>
  <si>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</si>
  <si>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</si>
  <si>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</si>
  <si>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</si>
  <si>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</si>
  <si>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</si>
  <si>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</si>
  <si>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</si>
  <si>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</si>
  <si>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</si>
  <si>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</si>
  <si>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</si>
  <si>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</si>
  <si>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</si>
  <si>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</si>
  <si>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</si>
  <si>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</si>
  <si>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</si>
  <si>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</si>
  <si>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</si>
  <si>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</si>
  <si>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</si>
  <si>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</si>
  <si>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</si>
  <si>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</si>
  <si>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</si>
  <si>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</si>
  <si>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</si>
  <si>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</si>
  <si>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</si>
  <si>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</si>
  <si>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</si>
  <si>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</si>
  <si>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</si>
  <si>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</si>
  <si>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</si>
  <si>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</si>
  <si>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</si>
  <si>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</si>
  <si>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</si>
  <si>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</si>
  <si>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</si>
  <si>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</si>
  <si>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</si>
  <si>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</si>
  <si>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</si>
  <si>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</si>
  <si>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</si>
  <si>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</si>
  <si>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</si>
  <si>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</si>
  <si>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</si>
  <si>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</si>
  <si>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</si>
  <si>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</si>
  <si>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</si>
  <si>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</si>
  <si>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</si>
  <si>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</si>
  <si>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</si>
  <si>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</si>
  <si>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</si>
  <si>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</si>
  <si>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</si>
  <si>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</si>
  <si>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</si>
  <si>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</si>
  <si>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</si>
  <si>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</si>
  <si>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</si>
  <si>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</si>
  <si>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</si>
  <si>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</si>
  <si>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</si>
  <si>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</si>
  <si>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</si>
  <si>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</si>
  <si>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</si>
  <si>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</si>
  <si>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</si>
  <si>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</si>
  <si>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</si>
  <si>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</si>
  <si>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</si>
  <si>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</si>
  <si>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</si>
  <si>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</si>
  <si>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</si>
  <si>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</si>
  <si>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</si>
  <si>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</si>
  <si>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</si>
  <si>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</si>
  <si>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</si>
  <si>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</si>
  <si>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</si>
  <si>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</si>
  <si>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</si>
  <si>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</si>
  <si>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</si>
  <si>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</si>
  <si>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</si>
  <si>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</si>
  <si>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</si>
  <si>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</si>
  <si>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</si>
  <si>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</si>
  <si>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</si>
  <si>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</si>
  <si>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</si>
  <si>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</si>
  <si>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</si>
  <si>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</si>
  <si>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</si>
  <si>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</si>
  <si>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</si>
  <si>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</si>
  <si>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</si>
  <si>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</si>
  <si>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</si>
  <si>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</si>
  <si>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</si>
  <si>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</si>
  <si>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</si>
  <si>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</si>
  <si>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</si>
  <si>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</si>
  <si>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</si>
  <si>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</si>
  <si>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</si>
  <si>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</si>
  <si>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</si>
  <si>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</si>
  <si>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</si>
  <si>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</si>
  <si>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</si>
  <si>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</si>
  <si>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</si>
  <si>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</si>
  <si>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</si>
  <si>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</si>
  <si>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</si>
  <si>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</si>
  <si>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</si>
  <si>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</si>
  <si>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</si>
  <si>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</si>
  <si>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</si>
  <si>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</si>
  <si>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</si>
  <si>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</si>
  <si>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</si>
  <si>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</si>
  <si>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</si>
  <si>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</si>
  <si>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</si>
  <si>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</si>
  <si>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</si>
  <si>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</si>
  <si>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</si>
  <si>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</si>
  <si>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</si>
  <si>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</si>
  <si>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</si>
  <si>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</si>
  <si>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</si>
  <si>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</si>
  <si>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</si>
  <si>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</si>
  <si>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</si>
  <si>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</si>
  <si>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</si>
  <si>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</si>
  <si>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</si>
  <si>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</si>
  <si>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</si>
  <si>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</si>
  <si>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</si>
  <si>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</si>
  <si>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</si>
  <si>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</si>
  <si>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</si>
  <si>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</si>
  <si>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</si>
  <si>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</si>
  <si>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</si>
  <si>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</si>
  <si>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</si>
  <si>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</si>
  <si>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</si>
  <si>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</si>
  <si>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</si>
  <si>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</si>
  <si>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</si>
  <si>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</si>
  <si>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</si>
  <si>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</si>
  <si>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</si>
  <si>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</si>
  <si>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</si>
  <si>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</si>
  <si>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</si>
  <si>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</si>
  <si>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</si>
  <si>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</si>
  <si>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</si>
  <si>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</si>
  <si>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</si>
  <si>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</si>
  <si>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</si>
  <si>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</si>
  <si>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</si>
  <si>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</si>
  <si>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</si>
  <si>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</si>
  <si>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</si>
  <si>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</si>
  <si>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</si>
  <si>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</si>
  <si>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</si>
  <si>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</si>
  <si>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</si>
  <si>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</si>
  <si>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</si>
  <si>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</si>
  <si>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</si>
  <si>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</si>
  <si>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</si>
  <si>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</si>
  <si>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</si>
  <si>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</si>
  <si>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</si>
  <si>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</si>
  <si>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</si>
  <si>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</si>
  <si>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</si>
  <si>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</si>
  <si>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</si>
  <si>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</si>
  <si>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</si>
  <si>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</si>
  <si>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</si>
  <si>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</si>
  <si>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</si>
  <si>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</si>
  <si>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</si>
  <si>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</si>
  <si>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</si>
  <si>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</si>
  <si>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</si>
  <si>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</si>
  <si>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</si>
  <si>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</si>
  <si>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</si>
  <si>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</si>
  <si>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</si>
  <si>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</si>
  <si>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</si>
  <si>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</si>
  <si>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</si>
  <si>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</si>
  <si>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</si>
  <si>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</si>
  <si>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</si>
  <si>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</si>
  <si>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</si>
  <si>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</si>
  <si>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</si>
  <si>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</si>
  <si>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</si>
  <si>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</si>
  <si>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</si>
  <si>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</si>
  <si>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</si>
  <si>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</si>
  <si>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</si>
  <si>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</si>
  <si>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</si>
  <si>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</si>
  <si>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</si>
  <si>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</si>
  <si>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</si>
  <si>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</si>
  <si>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</si>
  <si>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</si>
  <si>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</si>
  <si>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</si>
  <si>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</si>
  <si>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</si>
  <si>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</si>
  <si>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</si>
  <si>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</si>
  <si>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</si>
  <si>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</si>
  <si>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</si>
  <si>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</si>
  <si>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</si>
  <si>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</si>
  <si>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</si>
  <si>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</si>
  <si>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</si>
  <si>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</si>
  <si>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</si>
  <si>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</si>
  <si>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</si>
  <si>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</si>
  <si>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</si>
  <si>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</si>
  <si>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</si>
  <si>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</si>
  <si>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</si>
  <si>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</si>
  <si>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</si>
  <si>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</si>
  <si>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</si>
  <si>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</si>
  <si>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</si>
  <si>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</si>
  <si>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</si>
  <si>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</si>
  <si>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</si>
  <si>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</si>
  <si>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</si>
  <si>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</si>
  <si>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</si>
  <si>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</si>
  <si>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</si>
  <si>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</si>
  <si>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</si>
  <si>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</si>
  <si>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</si>
  <si>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</si>
  <si>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</si>
  <si>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</si>
  <si>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</si>
  <si>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</si>
  <si>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</si>
  <si>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</si>
  <si>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</si>
  <si>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</si>
  <si>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</si>
  <si>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</si>
  <si>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</si>
  <si>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</si>
  <si>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</si>
  <si>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</si>
  <si>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</si>
  <si>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</si>
  <si>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</si>
  <si>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</si>
  <si>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</si>
  <si>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</si>
  <si>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</si>
  <si>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</si>
  <si>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</si>
  <si>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</si>
  <si>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</si>
  <si>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</si>
  <si>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</si>
  <si>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</si>
  <si>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</si>
  <si>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</si>
  <si>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</si>
  <si>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</si>
  <si>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</si>
  <si>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</si>
  <si>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</si>
  <si>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</si>
  <si>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</si>
  <si>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</si>
  <si>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</si>
  <si>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</si>
  <si>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</si>
  <si>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</si>
  <si>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</si>
  <si>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</si>
  <si>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</si>
  <si>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</si>
  <si>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</si>
  <si>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</si>
  <si>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</si>
  <si>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</si>
  <si>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</si>
  <si>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</si>
  <si>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</si>
  <si>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</si>
  <si>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</si>
  <si>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</si>
  <si>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</si>
  <si>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</si>
  <si>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</si>
  <si>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</si>
  <si>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</si>
  <si>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</si>
  <si>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</si>
  <si>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</si>
  <si>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</si>
  <si>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</si>
  <si>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</si>
  <si>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</si>
  <si>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</si>
  <si>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</si>
  <si>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</si>
  <si>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</si>
  <si>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</si>
  <si>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</si>
  <si>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</si>
  <si>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</si>
  <si>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</si>
  <si>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</si>
  <si>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</si>
  <si>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</si>
  <si>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</si>
  <si>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</si>
  <si>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</si>
  <si>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</si>
  <si>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</si>
  <si>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</si>
  <si>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</si>
  <si>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</si>
  <si>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</si>
  <si>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</si>
  <si>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</si>
  <si>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</si>
  <si>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</si>
  <si>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</si>
  <si>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</si>
  <si>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</si>
  <si>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</si>
  <si>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</si>
  <si>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</si>
  <si>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</si>
  <si>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</si>
  <si>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</si>
  <si>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</si>
  <si>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</si>
  <si>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</si>
  <si>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</si>
  <si>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</si>
  <si>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</si>
  <si>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</si>
  <si>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</si>
  <si>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</si>
  <si>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</si>
  <si>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</si>
  <si>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</si>
  <si>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</si>
  <si>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</si>
  <si>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</si>
  <si>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</si>
  <si>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</si>
  <si>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</si>
  <si>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</si>
  <si>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</si>
  <si>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</si>
  <si>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</si>
  <si>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</si>
  <si>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</si>
  <si>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</si>
  <si>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</si>
  <si>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</si>
  <si>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</si>
  <si>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</si>
  <si>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</si>
  <si>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</si>
  <si>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</si>
  <si>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</si>
  <si>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</si>
  <si>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</si>
  <si>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</si>
  <si>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</si>
  <si>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</si>
  <si>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</si>
  <si>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</si>
  <si>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</si>
  <si>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</si>
  <si>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</si>
  <si>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</si>
  <si>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</si>
  <si>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</si>
  <si>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</si>
  <si>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</si>
  <si>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</si>
  <si>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</si>
  <si>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</si>
  <si>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</si>
  <si>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</si>
  <si>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</si>
  <si>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</si>
  <si>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</si>
  <si>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</si>
  <si>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</si>
  <si>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</si>
  <si>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</si>
  <si>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</si>
  <si>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</si>
  <si>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</si>
  <si>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</si>
  <si>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</si>
  <si>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</si>
  <si>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</si>
  <si>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</si>
  <si>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</si>
  <si>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</si>
  <si>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</si>
  <si>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</si>
  <si>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</si>
  <si>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</si>
  <si>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</si>
  <si>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</si>
  <si>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</si>
  <si>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</si>
  <si>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</si>
  <si>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</si>
  <si>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</si>
  <si>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</si>
  <si>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</si>
  <si>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</si>
  <si>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</si>
  <si>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</si>
  <si>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</si>
  <si>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</si>
  <si>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</si>
  <si>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</si>
  <si>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</si>
  <si>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</si>
  <si>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</si>
  <si>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</si>
  <si>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</si>
  <si>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</si>
  <si>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</si>
  <si>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</si>
  <si>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</si>
  <si>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</si>
  <si>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</si>
  <si>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</si>
  <si>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</si>
  <si>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</si>
  <si>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</si>
  <si>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</si>
  <si>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</si>
  <si>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</si>
  <si>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</si>
  <si>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</si>
  <si>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</si>
  <si>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</si>
  <si>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</si>
  <si>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</si>
  <si>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</si>
  <si>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</si>
  <si>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</si>
  <si>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</si>
  <si>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</si>
  <si>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</si>
  <si>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</si>
  <si>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</si>
  <si>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</si>
  <si>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</si>
  <si>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</si>
  <si>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</si>
  <si>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</si>
  <si>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</si>
  <si>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</si>
  <si>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</si>
  <si>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</si>
  <si>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</si>
  <si>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</si>
  <si>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</si>
  <si>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</si>
  <si>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</si>
  <si>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</si>
  <si>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</si>
  <si>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</si>
  <si>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</si>
  <si>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</si>
  <si>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</si>
  <si>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</si>
  <si>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</si>
  <si>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</si>
  <si>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</si>
  <si>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</si>
  <si>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</si>
  <si>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</si>
  <si>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</si>
  <si>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</si>
  <si>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</si>
  <si>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</si>
  <si>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</si>
  <si>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</si>
  <si>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</si>
  <si>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</si>
  <si>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</si>
  <si>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</si>
  <si>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</si>
  <si>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</si>
  <si>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</si>
  <si>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</si>
  <si>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</si>
  <si>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</si>
  <si>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</si>
  <si>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</si>
  <si>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</si>
  <si>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</si>
  <si>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</si>
  <si>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</si>
  <si>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</si>
  <si>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</si>
  <si>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</si>
  <si>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</si>
  <si>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</si>
  <si>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</si>
  <si>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</si>
  <si>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</si>
  <si>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</si>
  <si>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</si>
  <si>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</si>
  <si>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</si>
  <si>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</si>
  <si>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</si>
  <si>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</si>
  <si>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</si>
  <si>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</si>
  <si>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</si>
  <si>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</si>
  <si>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</si>
  <si>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</si>
  <si>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</si>
  <si>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</si>
  <si>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</si>
  <si>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</si>
  <si>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</si>
  <si>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</si>
  <si>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</si>
  <si>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</si>
  <si>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</si>
  <si>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</si>
  <si>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</si>
  <si>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</si>
  <si>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</si>
  <si>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</si>
  <si>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</si>
  <si>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</si>
  <si>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</si>
  <si>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</si>
  <si>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</si>
  <si>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</si>
  <si>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</si>
  <si>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</si>
  <si>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</si>
  <si>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</si>
  <si>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</si>
  <si>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</si>
  <si>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</si>
  <si>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</si>
  <si>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</si>
  <si>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</si>
  <si>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</si>
  <si>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</si>
  <si>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</si>
  <si>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</si>
  <si>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</si>
  <si>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</si>
  <si>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</si>
  <si>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</si>
  <si>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</si>
  <si>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</si>
  <si>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</si>
  <si>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</si>
  <si>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</si>
  <si>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</si>
  <si>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</si>
  <si>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</si>
  <si>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</si>
  <si>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</si>
  <si>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</si>
  <si>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</si>
  <si>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</si>
  <si>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</si>
  <si>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</si>
  <si>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</si>
  <si>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</si>
  <si>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</si>
  <si>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</si>
  <si>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</si>
  <si>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</si>
  <si>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</si>
  <si>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</si>
  <si>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</si>
  <si>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</si>
  <si>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</si>
  <si>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</si>
  <si>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</si>
  <si>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</si>
  <si>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</si>
  <si>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</si>
  <si>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</si>
  <si>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</si>
  <si>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</si>
  <si>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</si>
  <si>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</si>
  <si>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</si>
  <si>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</si>
  <si>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</si>
  <si>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</si>
  <si>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</si>
  <si>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</si>
  <si>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</si>
  <si>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</si>
  <si>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</si>
  <si>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</si>
  <si>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</si>
  <si>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</si>
  <si>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</si>
  <si>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</si>
  <si>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</si>
  <si>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</si>
  <si>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</si>
  <si>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</si>
  <si>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</si>
  <si>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</si>
  <si>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</si>
  <si>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</si>
  <si>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</si>
  <si>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</si>
  <si>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</si>
  <si>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</si>
  <si>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</si>
  <si>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</si>
  <si>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</si>
  <si>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</si>
  <si>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</si>
  <si>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</si>
  <si>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</si>
  <si>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</si>
  <si>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</si>
  <si>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</si>
  <si>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</si>
  <si>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</si>
  <si>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</si>
  <si>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</si>
  <si>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</si>
  <si>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</si>
  <si>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</si>
  <si>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</si>
  <si>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</si>
  <si>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</si>
  <si>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</si>
  <si>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</si>
  <si>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</si>
  <si>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</si>
  <si>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</si>
  <si>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</si>
  <si>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</si>
  <si>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</si>
  <si>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</si>
  <si>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</si>
  <si>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</si>
  <si>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</si>
  <si>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</si>
  <si>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</si>
  <si>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</si>
  <si>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</si>
  <si>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</si>
  <si>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</si>
  <si>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</si>
  <si>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</si>
  <si>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</si>
  <si>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</si>
  <si>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</si>
  <si>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</si>
  <si>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</si>
  <si>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</si>
  <si>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</si>
  <si>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</si>
  <si>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</si>
  <si>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</si>
  <si>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</si>
  <si>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</si>
  <si>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</si>
  <si>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</si>
  <si>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</si>
  <si>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</si>
  <si>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</si>
  <si>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</si>
  <si>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</si>
  <si>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</si>
  <si>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</si>
  <si>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</si>
  <si>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</si>
  <si>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</si>
  <si>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</si>
  <si>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</si>
  <si>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</si>
  <si>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</si>
  <si>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</si>
  <si>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</si>
  <si>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</si>
  <si>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</si>
  <si>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</si>
  <si>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</si>
  <si>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</si>
  <si>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</si>
  <si>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</si>
  <si>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</si>
  <si>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</si>
  <si>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</si>
  <si>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</si>
  <si>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</si>
  <si>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</si>
  <si>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</si>
  <si>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</si>
  <si>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</si>
  <si>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</si>
  <si>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</si>
  <si>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</si>
  <si>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</si>
  <si>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</si>
  <si>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</si>
  <si>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</si>
  <si>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</si>
  <si>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</si>
  <si>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</si>
  <si>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</si>
  <si>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</si>
  <si>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</si>
  <si>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</si>
  <si>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</si>
  <si>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</si>
  <si>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</si>
  <si>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</si>
  <si>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</si>
  <si>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</si>
  <si>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</si>
  <si>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</si>
  <si>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</si>
  <si>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</si>
  <si>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</si>
  <si>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</si>
  <si>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</si>
  <si>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</si>
  <si>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</si>
  <si>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</si>
  <si>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</si>
  <si>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</si>
  <si>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</si>
  <si>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</si>
  <si>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</si>
  <si>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</si>
  <si>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</si>
  <si>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</si>
  <si>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</si>
  <si>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</si>
  <si>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</si>
  <si>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</si>
  <si>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</si>
  <si>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</si>
  <si>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</si>
  <si>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</si>
  <si>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</si>
  <si>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</si>
  <si>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</si>
  <si>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</si>
  <si>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</si>
  <si>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</si>
  <si>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</si>
  <si>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</si>
  <si>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</si>
  <si>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</si>
  <si>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</si>
  <si>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</si>
  <si>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</si>
  <si>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</si>
  <si>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</si>
  <si>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</si>
  <si>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</si>
  <si>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</si>
  <si>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</si>
  <si>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</si>
  <si>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</si>
  <si>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</si>
  <si>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</si>
  <si>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</si>
  <si>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</si>
  <si>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</si>
  <si>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</si>
  <si>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</si>
  <si>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</si>
  <si>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</si>
  <si>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</si>
  <si>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</si>
  <si>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</si>
  <si>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</si>
  <si>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</si>
  <si>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</si>
  <si>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</si>
  <si>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</si>
  <si>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</si>
  <si>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</si>
  <si>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</si>
  <si>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</si>
  <si>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</si>
  <si>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</si>
  <si>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</si>
  <si>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</si>
  <si>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</si>
  <si>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</si>
  <si>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</si>
  <si>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</si>
  <si>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</si>
  <si>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</si>
  <si>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</si>
  <si>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</si>
  <si>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</si>
  <si>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</si>
  <si>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</si>
  <si>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</si>
  <si>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</si>
  <si>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</si>
  <si>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</si>
  <si>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</si>
  <si>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</si>
  <si>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</si>
  <si>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</si>
  <si>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</si>
  <si>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</si>
  <si>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</si>
  <si>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</si>
  <si>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</si>
  <si>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</si>
  <si>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</si>
  <si>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</si>
  <si>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</si>
  <si>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</si>
  <si>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</si>
  <si>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</si>
  <si>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</si>
  <si>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</si>
  <si>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</si>
  <si>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</si>
  <si>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</si>
  <si>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</si>
  <si>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</si>
  <si>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</si>
  <si>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</si>
  <si>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</si>
  <si>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</si>
  <si>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</si>
  <si>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</si>
  <si>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</si>
  <si>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</si>
  <si>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</si>
  <si>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</si>
  <si>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</si>
  <si>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</si>
  <si>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</si>
  <si>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</si>
  <si>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</si>
  <si>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</si>
  <si>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</si>
  <si>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</si>
  <si>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</si>
  <si>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</si>
  <si>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</si>
  <si>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</si>
  <si>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</si>
  <si>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</si>
  <si>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</si>
  <si>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</si>
  <si>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</si>
  <si>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</si>
  <si>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</si>
  <si>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</si>
  <si>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</si>
  <si>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</si>
  <si>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</si>
  <si>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</si>
  <si>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</si>
  <si>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</si>
  <si>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</si>
  <si>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</si>
  <si>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</si>
  <si>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</si>
  <si>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</si>
  <si>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</si>
  <si>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</si>
  <si>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</si>
  <si>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</si>
  <si>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</si>
  <si>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</si>
  <si>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</si>
  <si>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</si>
  <si>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</si>
  <si>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</si>
  <si>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</si>
  <si>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</si>
  <si>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</si>
  <si>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</si>
  <si>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</si>
  <si>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</si>
  <si>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</si>
  <si>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</si>
  <si>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</si>
  <si>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</si>
  <si>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</si>
  <si>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</si>
  <si>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</si>
  <si>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</si>
  <si>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</si>
  <si>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</si>
  <si>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</si>
  <si>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</si>
  <si>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</si>
  <si>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</si>
  <si>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</si>
  <si>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</si>
  <si>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</si>
  <si>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</si>
  <si>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</si>
  <si>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</si>
  <si>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</si>
  <si>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</si>
  <si>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</si>
  <si>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</si>
  <si>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</si>
  <si>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</si>
  <si>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</si>
  <si>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</si>
  <si>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</si>
  <si>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</si>
  <si>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</si>
  <si>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</si>
  <si>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</si>
  <si>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</si>
  <si>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</si>
  <si>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</si>
  <si>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</si>
  <si>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</si>
  <si>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</si>
  <si>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</si>
  <si>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</si>
  <si>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</si>
  <si>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</si>
  <si>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</si>
  <si>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</si>
  <si>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</si>
  <si>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</si>
  <si>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</si>
  <si>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</si>
  <si>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</si>
  <si>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</si>
  <si>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</si>
  <si>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</si>
  <si>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</si>
  <si>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</si>
  <si>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</si>
  <si>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</si>
  <si>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</si>
  <si>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</si>
  <si>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</si>
  <si>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</si>
  <si>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</si>
  <si>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</si>
  <si>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</si>
  <si>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</si>
  <si>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</si>
  <si>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</si>
  <si>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</si>
  <si>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</si>
  <si>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</si>
  <si>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</si>
  <si>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</si>
  <si>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</si>
  <si>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</si>
  <si>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</si>
  <si>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</si>
  <si>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</si>
  <si>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</si>
  <si>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</si>
  <si>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</si>
  <si>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</si>
  <si>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</si>
  <si>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</si>
  <si>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</si>
  <si>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</si>
  <si>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</si>
  <si>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</si>
  <si>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</si>
  <si>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</si>
  <si>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</si>
  <si>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</si>
  <si>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</si>
  <si>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</si>
  <si>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</si>
  <si>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</si>
  <si>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</si>
  <si>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</si>
  <si>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</si>
  <si>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</si>
  <si>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</si>
  <si>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</si>
  <si>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</si>
  <si>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</si>
  <si>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</si>
  <si>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</si>
  <si>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</si>
  <si>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</si>
  <si>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</si>
  <si>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</si>
  <si>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</si>
  <si>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</si>
  <si>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</si>
  <si>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</si>
  <si>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</si>
  <si>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</si>
  <si>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</si>
  <si>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</si>
  <si>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</si>
  <si>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</si>
  <si>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</si>
  <si>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</si>
  <si>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</si>
  <si>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</si>
  <si>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</si>
  <si>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</si>
  <si>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</si>
  <si>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</si>
  <si>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</si>
  <si>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</si>
  <si>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</si>
  <si>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</si>
  <si>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</si>
  <si>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</si>
  <si>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</si>
  <si>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</si>
  <si>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</si>
  <si>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</si>
  <si>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</si>
  <si>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</si>
  <si>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</si>
  <si>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</si>
  <si>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</si>
  <si>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</si>
  <si>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</si>
  <si>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</si>
  <si>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</si>
  <si>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</si>
  <si>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</si>
  <si>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</si>
  <si>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</si>
  <si>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</si>
  <si>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</si>
  <si>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</si>
  <si>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</si>
  <si>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</si>
  <si>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</si>
  <si>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</si>
  <si>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</si>
  <si>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</si>
  <si>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</si>
  <si>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</si>
  <si>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</si>
  <si>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</si>
  <si>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</si>
  <si>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</si>
  <si>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</si>
  <si>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</si>
  <si>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</si>
  <si>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</si>
  <si>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</si>
  <si>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</si>
  <si>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</si>
  <si>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</si>
  <si>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</si>
  <si>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</si>
  <si>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</si>
  <si>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</si>
  <si>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</si>
  <si>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</si>
  <si>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</si>
  <si>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</si>
  <si>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</si>
  <si>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</si>
  <si>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</si>
  <si>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</si>
  <si>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</si>
  <si>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</si>
  <si>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</si>
  <si>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</si>
  <si>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</si>
  <si>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</si>
  <si>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</si>
  <si>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</si>
  <si>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</si>
  <si>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</si>
  <si>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</si>
  <si>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</si>
  <si>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</si>
  <si>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</si>
  <si>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</si>
  <si>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</si>
  <si>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</si>
  <si>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</si>
  <si>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</si>
  <si>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</si>
  <si>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</si>
  <si>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</si>
  <si>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</si>
  <si>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</si>
  <si>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</si>
  <si>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</si>
  <si>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</si>
  <si>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</si>
  <si>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</si>
  <si>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</si>
  <si>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</si>
  <si>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</si>
  <si>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</si>
  <si>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</si>
  <si>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</si>
  <si>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</si>
  <si>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</si>
  <si>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</si>
  <si>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</si>
  <si>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</si>
  <si>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</si>
  <si>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</si>
  <si>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</si>
  <si>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</si>
  <si>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</si>
  <si>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</si>
  <si>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</si>
  <si>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</si>
  <si>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</si>
  <si>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</si>
  <si>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</si>
  <si>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</si>
  <si>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</si>
  <si>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</si>
  <si>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</si>
  <si>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</si>
  <si>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</si>
  <si>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</si>
  <si>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</si>
  <si>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</si>
  <si>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</si>
  <si>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</si>
  <si>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</si>
  <si>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</si>
  <si>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</si>
  <si>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</si>
  <si>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</si>
  <si>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</si>
  <si>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</si>
  <si>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</si>
  <si>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</si>
  <si>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</si>
  <si>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</si>
  <si>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</si>
  <si>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</si>
  <si>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</si>
  <si>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</si>
  <si>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</si>
  <si>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</si>
  <si>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</si>
  <si>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</si>
  <si>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</si>
  <si>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</si>
  <si>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</si>
  <si>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</si>
  <si>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</si>
  <si>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</si>
  <si>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</si>
  <si>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</si>
  <si>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</si>
  <si>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</si>
  <si>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</si>
  <si>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</si>
  <si>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</si>
  <si>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</si>
  <si>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</si>
  <si>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</si>
  <si>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</si>
  <si>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</si>
  <si>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</si>
  <si>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</si>
  <si>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</si>
  <si>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</si>
  <si>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</si>
  <si>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</si>
  <si>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</si>
  <si>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</si>
  <si>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</si>
  <si>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</si>
  <si>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</si>
  <si>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</si>
  <si>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</si>
  <si>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</si>
  <si>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</si>
  <si>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</si>
  <si>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</si>
  <si>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</si>
  <si>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</si>
  <si>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</si>
  <si>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</si>
  <si>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</si>
  <si>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</si>
  <si>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</si>
  <si>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</si>
  <si>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</si>
  <si>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</si>
  <si>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</si>
  <si>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</si>
  <si>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</si>
  <si>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</si>
  <si>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</si>
  <si>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</si>
  <si>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</si>
  <si>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</si>
  <si>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</si>
  <si>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</si>
  <si>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</si>
  <si>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</si>
  <si>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</si>
  <si>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</si>
  <si>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</si>
  <si>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</si>
  <si>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</si>
  <si>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</si>
  <si>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</si>
  <si>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</si>
  <si>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</si>
  <si>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</si>
  <si>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</si>
  <si>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</si>
  <si>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</si>
  <si>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</si>
  <si>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</si>
  <si>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</si>
  <si>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</si>
  <si>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</si>
  <si>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</si>
  <si>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</si>
  <si>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</si>
  <si>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</si>
  <si>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</si>
  <si>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</si>
  <si>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</si>
  <si>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</si>
  <si>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</si>
  <si>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</si>
  <si>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</si>
  <si>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</si>
  <si>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</si>
  <si>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</si>
  <si>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</si>
  <si>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</si>
  <si>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</si>
  <si>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</si>
  <si>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</si>
  <si>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</si>
  <si>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</si>
  <si>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</si>
  <si>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</si>
  <si>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</si>
  <si>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</si>
  <si>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</si>
  <si>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</si>
  <si>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</si>
  <si>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</si>
  <si>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</si>
  <si>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</si>
  <si>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</si>
  <si>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</si>
  <si>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</si>
  <si>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</si>
  <si>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</si>
  <si>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</si>
  <si>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</si>
  <si>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</si>
  <si>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</si>
  <si>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</si>
  <si>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</si>
  <si>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</si>
  <si>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</si>
  <si>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</si>
  <si>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</si>
  <si>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</si>
  <si>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</si>
  <si>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</si>
  <si>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</si>
  <si>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</si>
  <si>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</si>
  <si>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</si>
  <si>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</si>
  <si>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</si>
  <si>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</si>
  <si>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</si>
  <si>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</si>
  <si>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</si>
  <si>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</si>
  <si>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</si>
  <si>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</si>
  <si>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</si>
  <si>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</si>
  <si>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</si>
  <si>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</si>
  <si>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</si>
  <si>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</si>
  <si>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</si>
  <si>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</si>
  <si>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</si>
  <si>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</si>
  <si>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</si>
  <si>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</si>
  <si>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</si>
  <si>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</si>
  <si>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</si>
  <si>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</si>
  <si>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</si>
  <si>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</si>
  <si>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</si>
  <si>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</si>
  <si>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</si>
  <si>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</si>
  <si>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</si>
  <si>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</si>
  <si>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</si>
  <si>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</si>
  <si>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</si>
  <si>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</si>
  <si>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</si>
  <si>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</si>
  <si>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</si>
  <si>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</si>
  <si>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</si>
  <si>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</si>
  <si>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</si>
  <si>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</si>
  <si>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</si>
  <si>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</si>
  <si>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</si>
  <si>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</si>
  <si>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</si>
  <si>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</si>
  <si>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</si>
  <si>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</si>
  <si>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</si>
  <si>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</si>
  <si>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</si>
  <si>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</si>
  <si>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</si>
  <si>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</si>
  <si>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</si>
  <si>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</si>
  <si>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</si>
  <si>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</si>
  <si>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</si>
  <si>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</si>
  <si>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</si>
  <si>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</si>
  <si>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</si>
  <si>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</si>
  <si>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</si>
  <si>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</si>
  <si>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</si>
  <si>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</si>
  <si>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</si>
  <si>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</si>
  <si>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</si>
  <si>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</si>
  <si>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</si>
  <si>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</si>
  <si>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</si>
  <si>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</si>
  <si>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</si>
  <si>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</si>
  <si>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</si>
  <si>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</si>
  <si>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</si>
  <si>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</si>
  <si>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</si>
  <si>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</si>
  <si>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</si>
  <si>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</si>
  <si>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</si>
  <si>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</si>
  <si>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</si>
  <si>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</si>
  <si>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</si>
  <si>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</si>
  <si>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</si>
  <si>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</si>
  <si>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</si>
  <si>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</si>
  <si>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</si>
  <si>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</si>
  <si>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</si>
  <si>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</si>
  <si>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</si>
  <si>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</si>
  <si>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</si>
  <si>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</si>
  <si>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</si>
  <si>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</si>
  <si>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</si>
  <si>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</si>
  <si>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</si>
  <si>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</si>
  <si>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</si>
  <si>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</si>
  <si>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</si>
  <si>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</si>
  <si>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</si>
  <si>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</si>
  <si>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</si>
  <si>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</si>
  <si>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</si>
  <si>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</si>
  <si>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</si>
  <si>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</si>
  <si>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</si>
  <si>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</si>
  <si>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</si>
  <si>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</si>
  <si>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</si>
  <si>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</si>
  <si>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</si>
  <si>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</si>
  <si>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</si>
  <si>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</si>
  <si>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</si>
  <si>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</si>
  <si>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</si>
  <si>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</si>
  <si>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</si>
  <si>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</si>
  <si>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</si>
  <si>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</si>
  <si>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</si>
  <si>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</si>
  <si>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</si>
  <si>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</si>
  <si>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</si>
  <si>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</si>
  <si>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</si>
  <si>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</si>
  <si>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</si>
  <si>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</si>
  <si>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</si>
  <si>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</si>
  <si>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</si>
  <si>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</si>
  <si>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</si>
  <si>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</si>
  <si>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</si>
  <si>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</si>
  <si>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</si>
  <si>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</si>
  <si>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</si>
  <si>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</si>
  <si>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</si>
  <si>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</si>
  <si>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</si>
  <si>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</si>
  <si>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</si>
  <si>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</si>
  <si>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</si>
  <si>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</si>
  <si>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</si>
  <si>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</si>
  <si>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</si>
  <si>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</si>
  <si>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</si>
  <si>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</si>
  <si>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</si>
  <si>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</si>
  <si>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</si>
  <si>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</si>
  <si>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</si>
  <si>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</si>
  <si>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</si>
  <si>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</si>
  <si>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</si>
  <si>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</si>
  <si>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</si>
  <si>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</si>
  <si>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</si>
  <si>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</si>
  <si>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</si>
  <si>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</si>
  <si>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</si>
  <si>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</si>
  <si>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</si>
  <si>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</si>
  <si>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</si>
  <si>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</si>
  <si>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</si>
  <si>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</si>
  <si>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</si>
  <si>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</si>
  <si>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</si>
  <si>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</si>
  <si>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</si>
  <si>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</si>
  <si>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</si>
  <si>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</si>
  <si>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</si>
  <si>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</si>
  <si>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</si>
  <si>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</si>
  <si>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</si>
  <si>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</si>
  <si>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</si>
  <si>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</si>
  <si>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</si>
  <si>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</si>
  <si>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</si>
  <si>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</si>
  <si>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</si>
  <si>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</si>
  <si>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</si>
  <si>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</si>
  <si>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</si>
  <si>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</si>
  <si>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</si>
  <si>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</si>
  <si>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</si>
  <si>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</si>
  <si>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</si>
  <si>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</si>
  <si>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</si>
  <si>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</si>
  <si>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</si>
  <si>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</si>
  <si>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</si>
  <si>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</si>
  <si>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</si>
  <si>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</si>
  <si>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</si>
  <si>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</si>
  <si>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</si>
  <si>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</si>
  <si>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</si>
  <si>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</si>
  <si>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</si>
  <si>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</si>
  <si>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</si>
  <si>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</si>
  <si>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</si>
  <si>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</si>
  <si>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</si>
  <si>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</si>
  <si>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</si>
  <si>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</si>
  <si>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</si>
  <si>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</si>
  <si>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</si>
  <si>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</si>
  <si>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</si>
  <si>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</si>
  <si>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</si>
  <si>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</si>
  <si>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</si>
  <si>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</si>
  <si>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</si>
  <si>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</si>
  <si>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</si>
  <si>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</si>
  <si>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</si>
  <si>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</si>
  <si>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</si>
  <si>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</si>
  <si>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</si>
  <si>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</si>
  <si>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</si>
  <si>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</si>
  <si>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</si>
  <si>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</si>
  <si>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</si>
  <si>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</si>
  <si>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</si>
  <si>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</si>
  <si>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</si>
  <si>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</si>
  <si>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</si>
  <si>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</si>
  <si>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</si>
  <si>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</si>
  <si>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</si>
  <si>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</si>
  <si>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</si>
  <si>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</si>
  <si>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</si>
  <si>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</si>
  <si>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</si>
  <si>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</si>
  <si>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</si>
  <si>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</si>
  <si>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</si>
  <si>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</si>
  <si>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</si>
  <si>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</si>
  <si>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</si>
  <si>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</si>
  <si>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</si>
  <si>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</si>
  <si>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</si>
  <si>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</si>
  <si>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</si>
  <si>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</si>
  <si>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</si>
  <si>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</si>
  <si>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</si>
  <si>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</si>
  <si>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</si>
  <si>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</si>
  <si>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</si>
  <si>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</si>
  <si>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</si>
  <si>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</si>
  <si>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</si>
  <si>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</si>
  <si>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</si>
  <si>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</si>
  <si>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</si>
  <si>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</si>
  <si>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</si>
  <si>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</si>
  <si>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</si>
  <si>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</si>
  <si>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</si>
  <si>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</si>
  <si>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</si>
  <si>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</si>
  <si>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</si>
  <si>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</si>
  <si>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</si>
  <si>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</si>
  <si>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</si>
  <si>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</si>
  <si>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</si>
  <si>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</si>
  <si>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</si>
  <si>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</si>
  <si>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</si>
  <si>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</si>
  <si>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</si>
  <si>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</si>
  <si>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</si>
  <si>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</si>
  <si>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</si>
  <si>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</si>
  <si>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</si>
  <si>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</si>
  <si>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</si>
  <si>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</si>
  <si>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</si>
  <si>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</si>
  <si>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</si>
  <si>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</si>
  <si>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</si>
  <si>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</si>
  <si>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</si>
  <si>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</si>
  <si>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</si>
  <si>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</si>
  <si>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</si>
  <si>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</si>
  <si>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</si>
  <si>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</si>
  <si>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</si>
  <si>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</si>
  <si>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</si>
  <si>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</si>
  <si>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</si>
  <si>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</si>
  <si>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</si>
  <si>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</si>
  <si>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</si>
  <si>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</si>
  <si>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</si>
  <si>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</si>
  <si>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</si>
  <si>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</si>
  <si>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</si>
  <si>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</si>
  <si>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</si>
  <si>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</si>
  <si>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</si>
  <si>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</si>
  <si>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</si>
  <si>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</si>
  <si>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</si>
  <si>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</si>
  <si>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</si>
  <si>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</si>
  <si>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</si>
  <si>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</si>
  <si>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</si>
  <si>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</si>
  <si>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</si>
  <si>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</si>
  <si>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</si>
  <si>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</si>
  <si>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</si>
  <si>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</si>
  <si>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</si>
  <si>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</si>
  <si>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</si>
  <si>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</si>
  <si>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</si>
  <si>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</si>
  <si>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</si>
  <si>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</si>
  <si>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</si>
  <si>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</si>
  <si>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</si>
  <si>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</si>
  <si>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</si>
  <si>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</si>
  <si>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</si>
  <si>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</si>
  <si>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</si>
  <si>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</si>
  <si>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</si>
  <si>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</si>
  <si>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</si>
  <si>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</si>
  <si>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</si>
  <si>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</si>
  <si>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</si>
  <si>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</si>
  <si>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</si>
  <si>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</si>
  <si>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</si>
  <si>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</si>
  <si>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</si>
  <si>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</si>
  <si>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</si>
  <si>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</si>
  <si>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</si>
  <si>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</si>
  <si>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</si>
  <si>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</si>
  <si>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</si>
  <si>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</si>
  <si>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</si>
  <si>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</si>
  <si>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</si>
  <si>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</si>
  <si>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</si>
  <si>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</si>
  <si>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</si>
  <si>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</si>
  <si>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</si>
  <si>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</si>
  <si>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</si>
  <si>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</si>
  <si>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</si>
  <si>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</si>
  <si>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</si>
  <si>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</si>
  <si>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</si>
  <si>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</si>
  <si>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</si>
  <si>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</si>
  <si>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</si>
  <si>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</si>
  <si>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</si>
  <si>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</si>
  <si>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</si>
  <si>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</si>
  <si>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</si>
  <si>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</si>
  <si>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</si>
  <si>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</si>
  <si>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</si>
  <si>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</si>
  <si>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</si>
  <si>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</si>
  <si>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</si>
  <si>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</si>
  <si>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</si>
  <si>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</si>
  <si>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</si>
  <si>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</si>
  <si>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</si>
  <si>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</si>
  <si>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</si>
  <si>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</si>
  <si>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</si>
  <si>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</si>
  <si>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</si>
  <si>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</si>
  <si>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</si>
  <si>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</si>
  <si>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</si>
  <si>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</si>
  <si>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</si>
  <si>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</si>
  <si>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</si>
  <si>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</si>
  <si>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</si>
  <si>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</si>
  <si>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</si>
  <si>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</si>
  <si>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</si>
  <si>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</si>
  <si>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</si>
  <si>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</si>
  <si>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</si>
  <si>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</si>
  <si>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</si>
  <si>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</si>
  <si>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</si>
  <si>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</si>
  <si>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</si>
  <si>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</si>
  <si>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</si>
  <si>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</si>
  <si>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</si>
  <si>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</si>
  <si>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</si>
  <si>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</si>
  <si>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</si>
  <si>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</si>
  <si>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</si>
  <si>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</si>
  <si>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</si>
  <si>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</si>
  <si>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</si>
  <si>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</si>
  <si>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</si>
  <si>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</si>
  <si>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</si>
  <si>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</si>
  <si>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</si>
  <si>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</si>
  <si>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</si>
  <si>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</si>
  <si>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</si>
  <si>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</si>
  <si>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</si>
  <si>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</si>
  <si>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</si>
  <si>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</si>
  <si>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</si>
  <si>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</si>
  <si>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</si>
  <si>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</si>
  <si>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</si>
  <si>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</si>
  <si>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</si>
  <si>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</si>
  <si>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</si>
  <si>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</si>
  <si>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</si>
  <si>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</si>
  <si>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</si>
  <si>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</si>
  <si>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</si>
  <si>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</si>
  <si>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</si>
  <si>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</si>
  <si>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</si>
  <si>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</si>
  <si>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</si>
  <si>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</si>
  <si>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</si>
  <si>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</si>
  <si>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</si>
  <si>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</si>
  <si>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</si>
  <si>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</si>
  <si>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</si>
  <si>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</si>
  <si>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</si>
  <si>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</si>
  <si>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</si>
  <si>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</si>
  <si>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</si>
  <si>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</si>
  <si>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</si>
  <si>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</si>
  <si>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</si>
  <si>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</si>
  <si>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</si>
  <si>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</si>
  <si>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</si>
  <si>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</si>
  <si>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</si>
  <si>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</si>
  <si>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</si>
  <si>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</si>
  <si>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</si>
  <si>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</si>
  <si>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</si>
  <si>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</si>
  <si>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</si>
  <si>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</si>
  <si>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</si>
  <si>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</si>
  <si>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</si>
  <si>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</si>
  <si>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</si>
  <si>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</si>
  <si>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</si>
  <si>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</si>
  <si>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</si>
  <si>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</si>
  <si>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</si>
  <si>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</si>
  <si>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</si>
  <si>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</si>
  <si>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</si>
  <si>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</si>
  <si>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</si>
  <si>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</si>
  <si>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</si>
  <si>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</si>
  <si>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</si>
  <si>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</si>
  <si>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</si>
  <si>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</si>
  <si>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</si>
  <si>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</si>
  <si>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</si>
  <si>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</si>
  <si>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</si>
  <si>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</si>
  <si>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</si>
  <si>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</si>
  <si>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</si>
  <si>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</si>
  <si>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</si>
  <si>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</si>
  <si>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</si>
  <si>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</si>
  <si>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</si>
  <si>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</si>
  <si>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</si>
  <si>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</si>
  <si>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</si>
  <si>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</si>
  <si>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</si>
  <si>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</si>
  <si>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</si>
  <si>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</si>
  <si>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</si>
  <si>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</si>
  <si>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</si>
  <si>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</si>
  <si>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</si>
  <si>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</si>
  <si>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</si>
  <si>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</si>
  <si>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</si>
  <si>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</si>
  <si>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</si>
  <si>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</si>
  <si>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</si>
  <si>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</si>
  <si>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</si>
  <si>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</si>
  <si>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</si>
  <si>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</si>
  <si>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</si>
  <si>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</si>
  <si>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</si>
  <si>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</si>
  <si>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</si>
  <si>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</si>
  <si>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</si>
  <si>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</si>
  <si>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</si>
  <si>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</si>
  <si>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</si>
  <si>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</si>
  <si>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</si>
  <si>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</si>
  <si>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</si>
  <si>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</si>
  <si>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</si>
  <si>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</si>
  <si>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</si>
  <si>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</si>
  <si>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</si>
  <si>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</si>
  <si>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</si>
  <si>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</si>
  <si>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</si>
  <si>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</si>
  <si>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</si>
  <si>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</si>
  <si>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</si>
  <si>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</si>
  <si>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</si>
  <si>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</si>
  <si>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</si>
  <si>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</si>
  <si>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</si>
  <si>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</si>
  <si>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</si>
  <si>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</si>
  <si>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</si>
  <si>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</si>
  <si>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</si>
  <si>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</si>
  <si>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</si>
  <si>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</si>
  <si>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</si>
  <si>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</si>
  <si>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</si>
  <si>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</si>
  <si>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</si>
  <si>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</si>
  <si>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</si>
  <si>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</si>
  <si>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</si>
  <si>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</si>
  <si>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</si>
  <si>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</si>
  <si>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</si>
  <si>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</si>
  <si>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</si>
  <si>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</si>
  <si>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</si>
  <si>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</si>
  <si>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</si>
  <si>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</si>
  <si>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</si>
  <si>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</si>
  <si>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</si>
  <si>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</si>
  <si>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</si>
  <si>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</si>
  <si>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</si>
  <si>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</si>
  <si>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</si>
  <si>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</si>
  <si>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</si>
  <si>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</si>
  <si>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</si>
  <si>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</si>
  <si>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</si>
  <si>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</si>
  <si>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</si>
  <si>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</si>
  <si>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</si>
  <si>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</si>
  <si>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</si>
  <si>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</si>
  <si>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</si>
  <si>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</si>
  <si>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</si>
  <si>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</si>
  <si>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</si>
  <si>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</si>
  <si>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</si>
  <si>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</si>
  <si>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</si>
  <si>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</si>
  <si>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</si>
  <si>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</si>
  <si>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</si>
  <si>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</si>
  <si>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</si>
  <si>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</si>
  <si>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</si>
  <si>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</si>
  <si>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</si>
  <si>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</si>
  <si>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</si>
  <si>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</si>
  <si>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</si>
  <si>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</si>
  <si>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</si>
  <si>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The Lee Company</t>
  </si>
  <si>
    <t>Applicable to products manufactured by The Lee Company's EFS Division</t>
  </si>
  <si>
    <t>WYN3NM142HF3</t>
  </si>
  <si>
    <t>Sam.gov</t>
  </si>
  <si>
    <t>2 Pettipaug Rd. Westbrook, CT 06498-0424</t>
  </si>
  <si>
    <t>beanm@theleeco.com</t>
  </si>
  <si>
    <t>8603996281</t>
  </si>
  <si>
    <t>Melissa Bean</t>
  </si>
  <si>
    <t>Regulatory and Compliance Manager</t>
  </si>
  <si>
    <t>Not naturally occuring to our knowledge</t>
  </si>
  <si>
    <t>In Gold Braze parts/plating/electrical contacts</t>
  </si>
  <si>
    <t>In solder.</t>
  </si>
  <si>
    <t>Only applies to items listed in #1 above</t>
  </si>
  <si>
    <t>To the best of our due diligence</t>
  </si>
  <si>
    <t>No relevant info to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</si>
</sst>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3">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1" fillId="0" borderId="0"/>
  </cellStyleXfs>
  <cellXfs count="399">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4" fontId="54" fillId="0" borderId="0" xfId="480" applyFont="1" applyAlignment="1">
      <alignment horizontal="left" vertical="top" wrapText="1"/>
    </xf>
    <xf numFmtId="164"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4"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15" fillId="33" borderId="27" xfId="0" applyFont="1" applyFill="1" applyBorder="1" applyAlignment="1" applyProtection="1">
      <alignment horizontal="left" wrapText="1"/>
      <protection hidden="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wrapText="1"/>
      <protection hidden="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4" fillId="0" borderId="27" xfId="487" applyFont="1" applyFill="1" applyBorder="1" applyAlignment="1" applyProtection="1">
      <alignment horizontal="center"/>
      <protection hidden="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22" fillId="0" borderId="27" xfId="487" applyFont="1" applyFill="1" applyBorder="1" applyAlignment="1" applyProtection="1">
      <alignment horizontal="center" wrapText="1"/>
      <protection hidden="1"/>
    </xf>
    <xf numFmtId="0" fontId="18" fillId="33" borderId="0" xfId="0" applyFont="1" applyFill="1" applyAlignment="1">
      <alignment horizontal="center" wrapText="1"/>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lignment horizontal="center" vertical="center"/>
    </xf>
    <xf numFmtId="0" fontId="12" fillId="33" borderId="10" xfId="0" applyFont="1" applyFill="1" applyBorder="1" applyAlignment="1">
      <alignment horizontal="left" vertical="center" wrapText="1"/>
    </xf>
    <xf numFmtId="0" fontId="10" fillId="33" borderId="27" xfId="0" applyFont="1" applyFill="1" applyBorder="1" applyAlignment="1" applyProtection="1">
      <alignment horizontal="center" wrapText="1"/>
      <protection hidden="1"/>
    </xf>
    <xf numFmtId="0" fontId="49" fillId="33" borderId="38" xfId="487" applyFont="1" applyFill="1" applyBorder="1" applyAlignment="1">
      <alignment horizontal="center"/>
      <protection locked="0"/>
    </xf>
    <xf numFmtId="0" fontId="49" fillId="33" borderId="0" xfId="487" applyFont="1" applyFill="1" applyBorder="1" applyAlignment="1">
      <alignment horizontal="center"/>
      <protection locked="0"/>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3" xr:uid="{47308A34-A718-4359-885A-3EDB384C1915}"/>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beanm@theleeco.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beanm@theleeco.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1F8DD1F-E054-41CA-A2DA-3C21A3891E2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28F0302-1C5D-4DBB-A7D4-FCA9B042804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16" sqref="D16:J16"/>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t="s">
        <v>15818</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1" t="str">
        <f ca="1">IF(D9=Q9,OFFSET(L!$C$1,MATCH("Declaration"&amp;ADDRESS(ROW(),COLUMN(),4),L!$A:$A,0)-1,SL,,),"")</f>
        <v/>
      </c>
      <c r="E11" s="372"/>
      <c r="F11" s="372"/>
      <c r="G11" s="372"/>
      <c r="H11" s="372"/>
      <c r="I11" s="372"/>
      <c r="J11" s="373"/>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15819</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15820</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15821</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15824</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15822</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76" t="s">
        <v>15824</v>
      </c>
      <c r="E18" s="377"/>
      <c r="F18" s="377"/>
      <c r="G18" s="377"/>
      <c r="H18" s="377"/>
      <c r="I18" s="377"/>
      <c r="J18" s="378"/>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15822</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15823</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45979</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34" t="s">
        <v>15826</v>
      </c>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t="s">
        <v>15828</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34" t="s">
        <v>15827</v>
      </c>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34" t="s">
        <v>15826</v>
      </c>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t="s">
        <v>15829</v>
      </c>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34" t="s">
        <v>15829</v>
      </c>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476</v>
      </c>
      <c r="E39" s="327"/>
      <c r="F39" s="47"/>
      <c r="G39" s="334" t="s">
        <v>15830</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34" t="s">
        <v>15830</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34" t="s">
        <v>15830</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34" t="s">
        <v>15830</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2433</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2433</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0"/>
      <c r="I61" s="370"/>
      <c r="J61" s="370"/>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476</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476</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0" t="str">
        <f>IF(Q75="(*)","Click here to enter smelter names","")</f>
        <v/>
      </c>
      <c r="I67" s="370"/>
      <c r="J67" s="370"/>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t="s">
        <v>15831</v>
      </c>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34" t="s">
        <v>15831</v>
      </c>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4"/>
      <c r="H76" s="384"/>
      <c r="I76" s="384"/>
      <c r="J76" s="38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476</v>
      </c>
      <c r="E77" s="327"/>
      <c r="F77" s="57"/>
      <c r="G77" s="338"/>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476</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2" t="s">
        <v>475</v>
      </c>
      <c r="E85" s="383"/>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4"/>
      <c r="H86" s="384"/>
      <c r="I86" s="384"/>
      <c r="J86" s="38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5"/>
      <c r="H88" s="385"/>
      <c r="I88" s="385"/>
      <c r="J88" s="385"/>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81" t="str">
        <f>IF(OR($D$8="",$I$3=""),"","Click here to check required fields completion")</f>
        <v/>
      </c>
      <c r="C90" s="381"/>
      <c r="D90" s="381"/>
      <c r="E90" s="381"/>
      <c r="F90" s="381"/>
      <c r="G90" s="381"/>
      <c r="H90" s="381"/>
      <c r="I90" s="381"/>
      <c r="J90" s="381"/>
      <c r="K90" s="36"/>
      <c r="L90" s="100"/>
      <c r="P90" s="3"/>
      <c r="Q90" s="3"/>
      <c r="R90" s="3"/>
      <c r="S90" s="3"/>
      <c r="T90" s="3"/>
      <c r="U90" s="3"/>
      <c r="V90" s="3"/>
      <c r="W90" s="3"/>
      <c r="X90" s="3"/>
      <c r="Y90" s="3"/>
      <c r="Z90" s="3"/>
      <c r="AA90" s="3"/>
      <c r="AB90" s="3"/>
      <c r="AC90" s="3"/>
      <c r="AD90" s="3"/>
      <c r="AE90" s="3"/>
      <c r="AF90" s="3"/>
      <c r="AG90" s="3"/>
      <c r="AH90" s="3"/>
    </row>
    <row r="91" spans="1:34" ht="15.75" thickBot="1">
      <c r="A91" s="379" t="str">
        <f ca="1">OFFSET(L!$C$1,MATCH("General"&amp;"Cpy",L!$A:$A,0)-1,SL,,)</f>
        <v>© 2025 Responsible Minerals Initiative. All rights reserved.</v>
      </c>
      <c r="B91" s="380"/>
      <c r="C91" s="380"/>
      <c r="D91" s="380"/>
      <c r="E91" s="380"/>
      <c r="F91" s="380"/>
      <c r="G91" s="380"/>
      <c r="H91" s="380"/>
      <c r="I91" s="380"/>
      <c r="J91" s="380"/>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D77:E77"/>
    <mergeCell ref="G74:I74"/>
    <mergeCell ref="D74:E74"/>
    <mergeCell ref="G76:J76"/>
    <mergeCell ref="G71:J71"/>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9:J19"/>
    <mergeCell ref="D23:E23"/>
    <mergeCell ref="G33:J33"/>
    <mergeCell ref="D29:E29"/>
    <mergeCell ref="D18:J18"/>
    <mergeCell ref="D69:E69"/>
    <mergeCell ref="D68:E68"/>
    <mergeCell ref="G62:J62"/>
    <mergeCell ref="D52:E52"/>
    <mergeCell ref="G57:J57"/>
    <mergeCell ref="G58:J58"/>
    <mergeCell ref="G59:J59"/>
    <mergeCell ref="D58:E58"/>
    <mergeCell ref="D55:E55"/>
    <mergeCell ref="D53:E53"/>
    <mergeCell ref="G69:J69"/>
    <mergeCell ref="H67:J67"/>
    <mergeCell ref="D67:E67"/>
    <mergeCell ref="G68:J68"/>
    <mergeCell ref="D57:E57"/>
    <mergeCell ref="G27:J27"/>
    <mergeCell ref="G41:J41"/>
    <mergeCell ref="D40:E40"/>
    <mergeCell ref="D41:E41"/>
    <mergeCell ref="G50:J50"/>
    <mergeCell ref="D51:E51"/>
    <mergeCell ref="G51:J51"/>
    <mergeCell ref="G46:J46"/>
    <mergeCell ref="D28:E28"/>
    <mergeCell ref="D35:E35"/>
    <mergeCell ref="G38:J38"/>
    <mergeCell ref="D39:E39"/>
    <mergeCell ref="D49:E49"/>
    <mergeCell ref="G35:J35"/>
    <mergeCell ref="G39:J39"/>
    <mergeCell ref="G40:J40"/>
    <mergeCell ref="G45:J45"/>
    <mergeCell ref="G77:J77"/>
    <mergeCell ref="A1:K1"/>
    <mergeCell ref="D2:J2"/>
    <mergeCell ref="D8:J8"/>
    <mergeCell ref="D17:J17"/>
    <mergeCell ref="B4:H4"/>
    <mergeCell ref="D10:J10"/>
    <mergeCell ref="D13:J13"/>
    <mergeCell ref="F3:H3"/>
    <mergeCell ref="I4:J4"/>
    <mergeCell ref="D9:G9"/>
    <mergeCell ref="B7:J7"/>
    <mergeCell ref="B10:B11"/>
    <mergeCell ref="D15:J15"/>
    <mergeCell ref="B6:J6"/>
    <mergeCell ref="D16:J16"/>
    <mergeCell ref="D20:J20"/>
    <mergeCell ref="D38:E38"/>
    <mergeCell ref="G70:J70"/>
    <mergeCell ref="D12:J12"/>
    <mergeCell ref="D14:J14"/>
    <mergeCell ref="G26:J26"/>
    <mergeCell ref="G28:J28"/>
    <mergeCell ref="G32:J32"/>
    <mergeCell ref="D21:J21"/>
    <mergeCell ref="D26:E26"/>
    <mergeCell ref="D27:E27"/>
    <mergeCell ref="D22:E22"/>
    <mergeCell ref="B24:J24"/>
    <mergeCell ref="D31:E31"/>
    <mergeCell ref="D50:E50"/>
    <mergeCell ref="D37:E37"/>
    <mergeCell ref="D32:E32"/>
    <mergeCell ref="D43:E43"/>
    <mergeCell ref="D44:E44"/>
    <mergeCell ref="G44:J44"/>
    <mergeCell ref="D45:E45"/>
    <mergeCell ref="D46:E46"/>
    <mergeCell ref="D47:E47"/>
    <mergeCell ref="G47:J47"/>
    <mergeCell ref="D25:E25"/>
    <mergeCell ref="G29:J29"/>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809D416-4298-46F9-B4A9-9726DE39CB9F}"/>
    <hyperlink ref="D20" r:id="rId4" xr:uid="{93F15EC2-119E-4BCD-907C-140E4E614868}"/>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619D470-8D31-44F9-A65F-455BBB39C4D9}"/>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f ca="1">IF(H70=0,"0",H70)</f>
        <v>2</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The Lee Company</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Applicable to products manufactured by The Lee Company's EFS Division</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Melissa Bean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beanm@theleeco.com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8603996281</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Melissa Bean</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beanm@theleeco.com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45979</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75%</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75%</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No</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Provide list of tin smelters contributing material to supply chain on Smelter List tab</v>
      </c>
      <c r="D66" s="95" t="str">
        <f>IF(H66=0,"","Click here to provide smelter information")</f>
        <v>Click here to provide smelter information</v>
      </c>
      <c r="E66" s="20" t="s">
        <v>780</v>
      </c>
      <c r="F66" s="94">
        <f>F25</f>
        <v>1</v>
      </c>
      <c r="G66" s="70">
        <f>IF(AND(COUNTIF(SmelterIdetifiedForMetal,"Tin")&gt;0,COUNTIF('Smelter List'!AB$5:AB$2504,"Tin?*")&gt;0),0,1)</f>
        <v>1</v>
      </c>
      <c r="H66" s="71">
        <f t="shared" si="14"/>
        <v>1</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Provide list of gold smelters contributing material to supply chain on Smelter List tab</v>
      </c>
      <c r="D67" s="95" t="str">
        <f>IF(H67=0,"","Click here to provide smelter information")</f>
        <v>Click here to provide smelter information</v>
      </c>
      <c r="E67" s="20" t="s">
        <v>780</v>
      </c>
      <c r="F67" s="94">
        <f>F26</f>
        <v>1</v>
      </c>
      <c r="G67" s="70">
        <f>IF(AND(COUNTIF(SmelterIdetifiedForMetal,"Gold")&gt;0,COUNTIF('Smelter List'!AB$5:AB$2504,"Gold?*")&gt;0),0,1)</f>
        <v>1</v>
      </c>
      <c r="H67" s="71">
        <f t="shared" si="14"/>
        <v>1</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2</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Foster, Kelly</cp:lastModifiedBy>
  <cp:lastPrinted>2015-04-21T20:47:43Z</cp:lastPrinted>
  <dcterms:created xsi:type="dcterms:W3CDTF">2010-06-21T21:00:23Z</dcterms:created>
  <dcterms:modified xsi:type="dcterms:W3CDTF">2025-11-19T19:42:42Z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